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<sst xmlns="http://schemas.openxmlformats.org/spreadsheetml/2006/main" count="462" uniqueCount="278">
  <si>
    <t xml:space="preserve">No.</t>
  </si>
  <si>
    <t xml:space="preserve">Year</t>
  </si>
  <si>
    <t xml:space="preserve">Surname</t>
  </si>
  <si>
    <t xml:space="preserve">Given Name</t>
  </si>
  <si>
    <t xml:space="preserve">Father</t>
  </si>
  <si>
    <t xml:space="preserve">Herkunft Vater</t>
  </si>
  <si>
    <t xml:space="preserve">Moth Surname</t>
  </si>
  <si>
    <t xml:space="preserve">Moth Given Name</t>
  </si>
  <si>
    <t xml:space="preserve">Sp Surname</t>
  </si>
  <si>
    <t xml:space="preserve">Sp Given Name</t>
  </si>
  <si>
    <t xml:space="preserve">Age</t>
  </si>
  <si>
    <t xml:space="preserve">NEU</t>
  </si>
  <si>
    <t xml:space="preserve">Death</t>
  </si>
  <si>
    <t xml:space="preserve">Burial</t>
  </si>
  <si>
    <t xml:space="preserve">Page</t>
  </si>
  <si>
    <t xml:space="preserve">20</t>
  </si>
  <si>
    <t xml:space="preserve">1862</t>
  </si>
  <si>
    <t xml:space="preserve">Walz</t>
  </si>
  <si>
    <t xml:space="preserve">Jakob</t>
  </si>
  <si>
    <t xml:space="preserve">???</t>
  </si>
  <si>
    <t xml:space="preserve">03-01-00</t>
  </si>
  <si>
    <t xml:space="preserve">15-Apr</t>
  </si>
  <si>
    <t xml:space="preserve">16-Apr</t>
  </si>
  <si>
    <t xml:space="preserve">363</t>
  </si>
  <si>
    <t xml:space="preserve">21</t>
  </si>
  <si>
    <t xml:space="preserve">Deinzen [?]</t>
  </si>
  <si>
    <t xml:space="preserve">Niklaus</t>
  </si>
  <si>
    <t xml:space="preserve">Bremen</t>
  </si>
  <si>
    <t xml:space="preserve">48-00-00</t>
  </si>
  <si>
    <t xml:space="preserve">18-Apr</t>
  </si>
  <si>
    <t xml:space="preserve">19-Apr</t>
  </si>
  <si>
    <t xml:space="preserve">22</t>
  </si>
  <si>
    <t xml:space="preserve">Bach</t>
  </si>
  <si>
    <t xml:space="preserve">Heinrich Adolph</t>
  </si>
  <si>
    <t xml:space="preserve">Philipp</t>
  </si>
  <si>
    <t xml:space="preserve">Margaretha [?]</t>
  </si>
  <si>
    <t xml:space="preserve">07-00-00</t>
  </si>
  <si>
    <t xml:space="preserve">23-Apr</t>
  </si>
  <si>
    <t xml:space="preserve">24-Apr</t>
  </si>
  <si>
    <t xml:space="preserve">23</t>
  </si>
  <si>
    <t xml:space="preserve">Glaser</t>
  </si>
  <si>
    <t xml:space="preserve">Katharina</t>
  </si>
  <si>
    <t xml:space="preserve">Johann</t>
  </si>
  <si>
    <t xml:space="preserve">02-09-00</t>
  </si>
  <si>
    <t xml:space="preserve">26-Apr</t>
  </si>
  <si>
    <t xml:space="preserve">27-Apr</t>
  </si>
  <si>
    <t xml:space="preserve">24</t>
  </si>
  <si>
    <t xml:space="preserve">Osche (?]</t>
  </si>
  <si>
    <t xml:space="preserve">Emilia</t>
  </si>
  <si>
    <t xml:space="preserve">Karl</t>
  </si>
  <si>
    <t xml:space="preserve">Betta [?]</t>
  </si>
  <si>
    <t xml:space="preserve">02-07-00</t>
  </si>
  <si>
    <t xml:space="preserve">29-Apr</t>
  </si>
  <si>
    <t xml:space="preserve">30-Apr</t>
  </si>
  <si>
    <t xml:space="preserve">25</t>
  </si>
  <si>
    <t xml:space="preserve">Pitinea</t>
  </si>
  <si>
    <t xml:space="preserve">Joseph</t>
  </si>
  <si>
    <t xml:space="preserve">Elisabetha</t>
  </si>
  <si>
    <t xml:space="preserve">01-01-00</t>
  </si>
  <si>
    <t xml:space="preserve">03-May</t>
  </si>
  <si>
    <t xml:space="preserve">04-May</t>
  </si>
  <si>
    <t xml:space="preserve">365</t>
  </si>
  <si>
    <t xml:space="preserve">26</t>
  </si>
  <si>
    <t xml:space="preserve">Friedrich</t>
  </si>
  <si>
    <t xml:space="preserve">Andreas</t>
  </si>
  <si>
    <t xml:space="preserve">Dorothea</t>
  </si>
  <si>
    <t xml:space="preserve">15-09-00</t>
  </si>
  <si>
    <t xml:space="preserve">05-May</t>
  </si>
  <si>
    <t xml:space="preserve">27</t>
  </si>
  <si>
    <t xml:space="preserve">Pitzinger</t>
  </si>
  <si>
    <t xml:space="preserve">Conrad</t>
  </si>
  <si>
    <t xml:space="preserve"> Koenigs Baiern</t>
  </si>
  <si>
    <t xml:space="preserve">Chrisitina</t>
  </si>
  <si>
    <t xml:space="preserve">41-00-00</t>
  </si>
  <si>
    <t xml:space="preserve">08-May</t>
  </si>
  <si>
    <t xml:space="preserve">09-May</t>
  </si>
  <si>
    <t xml:space="preserve">28</t>
  </si>
  <si>
    <t xml:space="preserve">Schieferer</t>
  </si>
  <si>
    <t xml:space="preserve">Johann Christoph</t>
  </si>
  <si>
    <t xml:space="preserve">Georg</t>
  </si>
  <si>
    <t xml:space="preserve">Charlotta</t>
  </si>
  <si>
    <t xml:space="preserve">01-03-00</t>
  </si>
  <si>
    <t xml:space="preserve">13-May</t>
  </si>
  <si>
    <t xml:space="preserve">14-May</t>
  </si>
  <si>
    <t xml:space="preserve">29</t>
  </si>
  <si>
    <t xml:space="preserve">Kettler</t>
  </si>
  <si>
    <t xml:space="preserve">Katharina Friedricka</t>
  </si>
  <si>
    <t xml:space="preserve">August</t>
  </si>
  <si>
    <t xml:space="preserve">Wilhelmina</t>
  </si>
  <si>
    <t xml:space="preserve">02-02-00</t>
  </si>
  <si>
    <t xml:space="preserve">15-May</t>
  </si>
  <si>
    <t xml:space="preserve">16-May</t>
  </si>
  <si>
    <t xml:space="preserve">30</t>
  </si>
  <si>
    <t xml:space="preserve">Remanass</t>
  </si>
  <si>
    <t xml:space="preserve">Maria</t>
  </si>
  <si>
    <t xml:space="preserve">Mine</t>
  </si>
  <si>
    <t xml:space="preserve">14-00-00</t>
  </si>
  <si>
    <t xml:space="preserve">18-May</t>
  </si>
  <si>
    <t xml:space="preserve">19-May</t>
  </si>
  <si>
    <t xml:space="preserve">31</t>
  </si>
  <si>
    <t xml:space="preserve">09-00-00</t>
  </si>
  <si>
    <t xml:space="preserve">32</t>
  </si>
  <si>
    <t xml:space="preserve">Dina</t>
  </si>
  <si>
    <t xml:space="preserve">03-00-00</t>
  </si>
  <si>
    <t xml:space="preserve">33</t>
  </si>
  <si>
    <t xml:space="preserve">Johannes</t>
  </si>
  <si>
    <t xml:space="preserve">05-00-00</t>
  </si>
  <si>
    <t xml:space="preserve">22-May</t>
  </si>
  <si>
    <t xml:space="preserve">23-May</t>
  </si>
  <si>
    <t xml:space="preserve">34</t>
  </si>
  <si>
    <t xml:space="preserve">Hulsemann</t>
  </si>
  <si>
    <t xml:space="preserve">Katharina Elisabetha</t>
  </si>
  <si>
    <t xml:space="preserve">Kassel</t>
  </si>
  <si>
    <t xml:space="preserve">Heinrich</t>
  </si>
  <si>
    <t xml:space="preserve">38-00-00</t>
  </si>
  <si>
    <t xml:space="preserve">07-Jun</t>
  </si>
  <si>
    <t xml:space="preserve">08-Jun</t>
  </si>
  <si>
    <t xml:space="preserve">35</t>
  </si>
  <si>
    <t xml:space="preserve">Krauk</t>
  </si>
  <si>
    <t xml:space="preserve">Bemadina</t>
  </si>
  <si>
    <t xml:space="preserve">01-05-00</t>
  </si>
  <si>
    <t xml:space="preserve">25-Jun</t>
  </si>
  <si>
    <t xml:space="preserve">26-Jun</t>
  </si>
  <si>
    <t xml:space="preserve">36</t>
  </si>
  <si>
    <t xml:space="preserve">Hoffmann</t>
  </si>
  <si>
    <t xml:space="preserve">Anna</t>
  </si>
  <si>
    <t xml:space="preserve">14-04-00</t>
  </si>
  <si>
    <t xml:space="preserve">27-Jun</t>
  </si>
  <si>
    <t xml:space="preserve">37</t>
  </si>
  <si>
    <t xml:space="preserve">Detzer</t>
  </si>
  <si>
    <t xml:space="preserve">Christina</t>
  </si>
  <si>
    <t xml:space="preserve">02-05-00</t>
  </si>
  <si>
    <t xml:space="preserve">28-Jun</t>
  </si>
  <si>
    <t xml:space="preserve">29-Jun</t>
  </si>
  <si>
    <t xml:space="preserve">38</t>
  </si>
  <si>
    <t xml:space="preserve">Lohmuller</t>
  </si>
  <si>
    <t xml:space="preserve">01-06-00</t>
  </si>
  <si>
    <t xml:space="preserve">01-Jul</t>
  </si>
  <si>
    <t xml:space="preserve">02-Jul</t>
  </si>
  <si>
    <t xml:space="preserve">39</t>
  </si>
  <si>
    <t xml:space="preserve">Leicht</t>
  </si>
  <si>
    <t xml:space="preserve">Rosina Karlina</t>
  </si>
  <si>
    <t xml:space="preserve">Johanna</t>
  </si>
  <si>
    <t xml:space="preserve">04-Jul</t>
  </si>
  <si>
    <t xml:space="preserve">05-Jul</t>
  </si>
  <si>
    <t xml:space="preserve">40</t>
  </si>
  <si>
    <t xml:space="preserve">Ochs</t>
  </si>
  <si>
    <t xml:space="preserve">Ema</t>
  </si>
  <si>
    <t xml:space="preserve">Thomas</t>
  </si>
  <si>
    <t xml:space="preserve">Eva</t>
  </si>
  <si>
    <t xml:space="preserve">08-05-12</t>
  </si>
  <si>
    <t xml:space="preserve">10-Jul</t>
  </si>
  <si>
    <t xml:space="preserve">11-Jul</t>
  </si>
  <si>
    <t xml:space="preserve">41</t>
  </si>
  <si>
    <t xml:space="preserve">Heisser</t>
  </si>
  <si>
    <t xml:space="preserve">Elisabetha Emstina</t>
  </si>
  <si>
    <t xml:space="preserve">Ernst</t>
  </si>
  <si>
    <t xml:space="preserve">Margaretha</t>
  </si>
  <si>
    <t xml:space="preserve">01-04-21</t>
  </si>
  <si>
    <t xml:space="preserve">12-Jul</t>
  </si>
  <si>
    <t xml:space="preserve">42</t>
  </si>
  <si>
    <t xml:space="preserve">Reisenweber</t>
  </si>
  <si>
    <t xml:space="preserve">Barbara</t>
  </si>
  <si>
    <t xml:space="preserve">02-07-21</t>
  </si>
  <si>
    <t xml:space="preserve">13-Jul</t>
  </si>
  <si>
    <t xml:space="preserve">14-Jul</t>
  </si>
  <si>
    <t xml:space="preserve">43</t>
  </si>
  <si>
    <t xml:space="preserve">Steuber</t>
  </si>
  <si>
    <t xml:space="preserve">Paulina</t>
  </si>
  <si>
    <t xml:space="preserve">Elisabetha (widow)</t>
  </si>
  <si>
    <t xml:space="preserve">07-04-00</t>
  </si>
  <si>
    <t xml:space="preserve">15-Jul</t>
  </si>
  <si>
    <t xml:space="preserve">16-Jul</t>
  </si>
  <si>
    <t xml:space="preserve">44</t>
  </si>
  <si>
    <t xml:space="preserve">Heid</t>
  </si>
  <si>
    <t xml:space="preserve">Elisabetha Cecilia</t>
  </si>
  <si>
    <t xml:space="preserve">01-00-00</t>
  </si>
  <si>
    <t xml:space="preserve">17-Jul</t>
  </si>
  <si>
    <t xml:space="preserve">45</t>
  </si>
  <si>
    <t xml:space="preserve">Schreiber</t>
  </si>
  <si>
    <t xml:space="preserve">Johann Ernst</t>
  </si>
  <si>
    <t xml:space="preserve">Henrietta</t>
  </si>
  <si>
    <t xml:space="preserve">00-07-00</t>
  </si>
  <si>
    <t xml:space="preserve">46</t>
  </si>
  <si>
    <t xml:space="preserve">Bedall</t>
  </si>
  <si>
    <t xml:space="preserve">Sachsen</t>
  </si>
  <si>
    <t xml:space="preserve">Sophia</t>
  </si>
  <si>
    <t xml:space="preserve">47</t>
  </si>
  <si>
    <t xml:space="preserve">Singewald</t>
  </si>
  <si>
    <t xml:space="preserve">Hanna Sophia</t>
  </si>
  <si>
    <t xml:space="preserve">Weimar, Fürst.thum</t>
  </si>
  <si>
    <t xml:space="preserve">Traugott H.</t>
  </si>
  <si>
    <t xml:space="preserve">34-10-14</t>
  </si>
  <si>
    <t xml:space="preserve">18-Jul</t>
  </si>
  <si>
    <t xml:space="preserve">48</t>
  </si>
  <si>
    <t xml:space="preserve">Susanna Tha</t>
  </si>
  <si>
    <t xml:space="preserve">Hupp</t>
  </si>
  <si>
    <t xml:space="preserve">Schwarzenberg</t>
  </si>
  <si>
    <t xml:space="preserve">63-01-19</t>
  </si>
  <si>
    <t xml:space="preserve">20-Jul</t>
  </si>
  <si>
    <t xml:space="preserve">21-Jul</t>
  </si>
  <si>
    <t xml:space="preserve">49</t>
  </si>
  <si>
    <t xml:space="preserve">Humberg</t>
  </si>
  <si>
    <t xml:space="preserve">Bernhardt</t>
  </si>
  <si>
    <t xml:space="preserve">00-11-00</t>
  </si>
  <si>
    <t xml:space="preserve">50</t>
  </si>
  <si>
    <t xml:space="preserve">Kohlenberg</t>
  </si>
  <si>
    <t xml:space="preserve">Anna Katharina Carol.</t>
  </si>
  <si>
    <t xml:space="preserve">Theodor</t>
  </si>
  <si>
    <t xml:space="preserve">Louise</t>
  </si>
  <si>
    <t xml:space="preserve">03-01-09</t>
  </si>
  <si>
    <t xml:space="preserve">51</t>
  </si>
  <si>
    <t xml:space="preserve">03-06-00</t>
  </si>
  <si>
    <t xml:space="preserve">22-Jul</t>
  </si>
  <si>
    <t xml:space="preserve">23-Jul</t>
  </si>
  <si>
    <t xml:space="preserve">52</t>
  </si>
  <si>
    <t xml:space="preserve">Grelse</t>
  </si>
  <si>
    <t xml:space="preserve">Georg Philipp</t>
  </si>
  <si>
    <t xml:space="preserve">Adam</t>
  </si>
  <si>
    <t xml:space="preserve">Hessen</t>
  </si>
  <si>
    <t xml:space="preserve">Rebekka</t>
  </si>
  <si>
    <t xml:space="preserve">00-05-14</t>
  </si>
  <si>
    <t xml:space="preserve">24-Jul</t>
  </si>
  <si>
    <t xml:space="preserve">25-Jul</t>
  </si>
  <si>
    <t xml:space="preserve">53</t>
  </si>
  <si>
    <t xml:space="preserve">Ruckert</t>
  </si>
  <si>
    <t xml:space="preserve">Darmstadt</t>
  </si>
  <si>
    <t xml:space="preserve">53-08-00</t>
  </si>
  <si>
    <t xml:space="preserve">29-Jul</t>
  </si>
  <si>
    <t xml:space="preserve">31-Jul</t>
  </si>
  <si>
    <t xml:space="preserve">54</t>
  </si>
  <si>
    <t xml:space="preserve">Wetrich</t>
  </si>
  <si>
    <t xml:space="preserve">Thressia</t>
  </si>
  <si>
    <t xml:space="preserve">00-11-10</t>
  </si>
  <si>
    <t xml:space="preserve">01-Aug</t>
  </si>
  <si>
    <t xml:space="preserve">55</t>
  </si>
  <si>
    <t xml:space="preserve">Hintemich (?]</t>
  </si>
  <si>
    <t xml:space="preserve">Maria Katharina Dona</t>
  </si>
  <si>
    <t xml:space="preserve">Christian</t>
  </si>
  <si>
    <t xml:space="preserve">56</t>
  </si>
  <si>
    <t xml:space="preserve">Gottig</t>
  </si>
  <si>
    <t xml:space="preserve">00-10-00</t>
  </si>
  <si>
    <t xml:space="preserve">57</t>
  </si>
  <si>
    <t xml:space="preserve">Johanna Wilhelmina</t>
  </si>
  <si>
    <t xml:space="preserve">F. Heinrich</t>
  </si>
  <si>
    <t xml:space="preserve">Hanna</t>
  </si>
  <si>
    <t xml:space="preserve">00-08-11</t>
  </si>
  <si>
    <t xml:space="preserve">02-Aug</t>
  </si>
  <si>
    <t xml:space="preserve">58</t>
  </si>
  <si>
    <t xml:space="preserve">Franz</t>
  </si>
  <si>
    <t xml:space="preserve">01-00-20</t>
  </si>
  <si>
    <t xml:space="preserve">03-Aug</t>
  </si>
  <si>
    <t xml:space="preserve">59</t>
  </si>
  <si>
    <t xml:space="preserve">Benhof</t>
  </si>
  <si>
    <t xml:space="preserve">Maria Elisabetha</t>
  </si>
  <si>
    <t xml:space="preserve">Fried rika</t>
  </si>
  <si>
    <t xml:space="preserve">02-08-00</t>
  </si>
  <si>
    <t xml:space="preserve">04-Aug</t>
  </si>
  <si>
    <t xml:space="preserve">60</t>
  </si>
  <si>
    <t xml:space="preserve">Schuchmann</t>
  </si>
  <si>
    <t xml:space="preserve">06-Aug</t>
  </si>
  <si>
    <t xml:space="preserve">07-Aug</t>
  </si>
  <si>
    <t xml:space="preserve">61</t>
  </si>
  <si>
    <t xml:space="preserve">Schroder</t>
  </si>
  <si>
    <t xml:space="preserve">08-Aug</t>
  </si>
  <si>
    <t xml:space="preserve">09-Aug</t>
  </si>
  <si>
    <t xml:space="preserve">62</t>
  </si>
  <si>
    <t xml:space="preserve">Dinkelmann</t>
  </si>
  <si>
    <t xml:space="preserve">Katharina Maria</t>
  </si>
  <si>
    <t xml:space="preserve">Heinrich Rudolph</t>
  </si>
  <si>
    <t xml:space="preserve">Anna M.</t>
  </si>
  <si>
    <t xml:space="preserve">01-02-00</t>
  </si>
  <si>
    <t xml:space="preserve">63</t>
  </si>
  <si>
    <t xml:space="preserve">Bucke</t>
  </si>
  <si>
    <t xml:space="preserve">Gertraud</t>
  </si>
  <si>
    <t xml:space="preserve">Kurhessen</t>
  </si>
  <si>
    <t xml:space="preserve">Ernst Heinrich</t>
  </si>
  <si>
    <t xml:space="preserve">43-00-00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</si>
</sst>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45"/>
  <sheetViews>
    <sheetView showFormulas="false" showGridLines="true" showRowColHeaders="true" showZeros="true" rightToLeft="false" tabSelected="true" showOutlineSymbols="true" defaultGridColor="true" view="normal" topLeftCell="G1" colorId="64" zoomScale="90" zoomScaleNormal="90" zoomScalePageLayoutView="100" workbookViewId="0">
      <selection pane="topLeft" activeCell="S2" activeCellId="0" sqref="S2"/>
    </sheetView>
  </sheetViews>
  <sheetFormatPr defaultColWidth="10.54296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6.43"/>
    <col collapsed="false" customWidth="true" hidden="false" outlineLevel="0" max="3" min="3" style="1" width="14.42"/>
    <col collapsed="false" customWidth="true" hidden="false" outlineLevel="0" max="4" min="4" style="1" width="23.42"/>
    <col collapsed="false" customWidth="true" hidden="false" outlineLevel="0" max="6" min="5" style="1" width="21"/>
    <col collapsed="false" customWidth="true" hidden="false" outlineLevel="0" max="7" min="7" style="1" width="15.71"/>
    <col collapsed="false" customWidth="true" hidden="false" outlineLevel="0" max="8" min="8" style="1" width="20.29"/>
    <col collapsed="false" customWidth="true" hidden="false" outlineLevel="0" max="9" min="9" style="1" width="13.71"/>
    <col collapsed="false" customWidth="true" hidden="false" outlineLevel="0" max="10" min="10" style="1" width="17.15"/>
    <col collapsed="false" customWidth="true" hidden="false" outlineLevel="0" max="11" min="11" style="1" width="11.57"/>
    <col collapsed="false" customWidth="true" hidden="false" outlineLevel="0" max="12" min="12" style="1" width="15.11"/>
    <col collapsed="false" customWidth="true" hidden="false" outlineLevel="0" max="13" min="13" style="1" width="8.71"/>
    <col collapsed="false" customWidth="true" hidden="false" outlineLevel="0" max="14" min="14" style="1" width="12.33"/>
    <col collapsed="false" customWidth="true" hidden="false" outlineLevel="0" max="15" min="15" style="1" width="8.71"/>
    <col collapsed="false" customWidth="true" hidden="false" outlineLevel="0" max="16" min="16" style="1" width="12.33"/>
    <col collapsed="false" customWidth="true" hidden="false" outlineLevel="0" max="17" min="17" style="1" width="6.71"/>
  </cols>
  <sheetData>
    <row r="1" s="5" customFormat="true" ht="15" hidden="false" customHeight="fals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3" t="s">
        <v>12</v>
      </c>
      <c r="N1" s="3" t="s">
        <v>11</v>
      </c>
      <c r="O1" s="3" t="s">
        <v>13</v>
      </c>
      <c r="P1" s="3" t="s">
        <v>11</v>
      </c>
      <c r="Q1" s="3" t="s">
        <v>14</v>
      </c>
    </row>
    <row r="2" s="5" customFormat="true" ht="15" hidden="false" customHeight="false" outlineLevel="0" collapsed="false">
      <c r="A2" s="6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/>
      <c r="G2" s="8"/>
      <c r="H2" s="7" t="s">
        <v>19</v>
      </c>
      <c r="I2" s="8"/>
      <c r="J2" s="8"/>
      <c r="K2" s="9" t="s">
        <v>20</v>
      </c>
      <c r="L2" s="5" t="str">
        <f aca="false">CONCATENATE(LEFT($K2,2),"y, ",MID($K2,4,2),"m, ",RIGHT($K2,2),"d")</f>
        <v>03y, 01m, 00d</v>
      </c>
      <c r="M2" s="6" t="s">
        <v>21</v>
      </c>
      <c r="N2" s="5" t="str">
        <f aca="false">CONCATENATE($B2,".",_xlfn.SWITCH(RIGHT($M2,3),"Jan","01","Feb","02","Mar","03","Apr","04","May","05","Jun","06","Jul","07","Aug","08","Sep","09","Oct","10","Nov","11","Dec","12"),".",LEFT($M2,2))</f>
        <v>1862.04.15</v>
      </c>
      <c r="O2" s="6" t="s">
        <v>22</v>
      </c>
      <c r="P2" s="5" t="str">
        <f aca="false">CONCATENATE($B2,".",_xlfn.SWITCH(RIGHT($O2,3),"Jan","01","Feb","02","Mar","03","Apr","04","May","05","Jun","06","Jul","07","Aug","08","Sep","09","Oct","10","Nov","11","Dec","12"),".",LEFT($O2,2))</f>
        <v>1862.04.16</v>
      </c>
      <c r="Q2" s="7" t="s">
        <v>23</v>
      </c>
    </row>
    <row r="3" s="5" customFormat="true" ht="15" hidden="false" customHeight="false" outlineLevel="0" collapsed="false">
      <c r="A3" s="10" t="s">
        <v>24</v>
      </c>
      <c r="B3" s="11" t="s">
        <v>16</v>
      </c>
      <c r="C3" s="12" t="s">
        <v>25</v>
      </c>
      <c r="D3" s="12" t="s">
        <v>26</v>
      </c>
      <c r="E3" s="12"/>
      <c r="F3" s="12" t="s">
        <v>27</v>
      </c>
      <c r="G3" s="12"/>
      <c r="H3" s="12"/>
      <c r="I3" s="12"/>
      <c r="J3" s="12"/>
      <c r="K3" s="13" t="s">
        <v>28</v>
      </c>
      <c r="L3" s="5" t="str">
        <f aca="false">CONCATENATE(LEFT($K3,2),"y, ",MID($K3,4,2),"m, ",RIGHT($K3,2),"d")</f>
        <v>48y, 00m, 00d</v>
      </c>
      <c r="M3" s="14" t="s">
        <v>29</v>
      </c>
      <c r="N3" s="5" t="str">
        <f aca="false">CONCATENATE($B3,".",_xlfn.SWITCH(RIGHT($M3,3),"Jan","01","Feb","02","Mar","03","Apr","04","May","05","Jun","06","Jul","07","Aug","08","Sep","09","Oct","10","Nov","11","Dec","12"),".",LEFT($M3,2))</f>
        <v>1862.04.18</v>
      </c>
      <c r="O3" s="14" t="s">
        <v>30</v>
      </c>
      <c r="P3" s="5" t="str">
        <f aca="false">CONCATENATE($B3,".",_xlfn.SWITCH(RIGHT($O3,3),"Jan","01","Feb","02","Mar","03","Apr","04","May","05","Jun","06","Jul","07","Aug","08","Sep","09","Oct","10","Nov","11","Dec","12"),".",LEFT($O3,2))</f>
        <v>1862.04.19</v>
      </c>
      <c r="Q3" s="12" t="s">
        <v>23</v>
      </c>
    </row>
    <row r="4" s="5" customFormat="true" ht="15" hidden="false" customHeight="false" outlineLevel="0" collapsed="false">
      <c r="A4" s="10" t="s">
        <v>31</v>
      </c>
      <c r="B4" s="11" t="s">
        <v>16</v>
      </c>
      <c r="C4" s="12" t="s">
        <v>32</v>
      </c>
      <c r="D4" s="12" t="s">
        <v>33</v>
      </c>
      <c r="E4" s="12" t="s">
        <v>34</v>
      </c>
      <c r="F4" s="12"/>
      <c r="G4" s="12"/>
      <c r="H4" s="12" t="s">
        <v>35</v>
      </c>
      <c r="I4" s="12"/>
      <c r="J4" s="12"/>
      <c r="K4" s="13" t="s">
        <v>36</v>
      </c>
      <c r="L4" s="5" t="str">
        <f aca="false">CONCATENATE(LEFT($K4,2),"y, ",MID($K4,4,2),"m, ",RIGHT($K4,2),"d")</f>
        <v>07y, 00m, 00d</v>
      </c>
      <c r="M4" s="14" t="s">
        <v>37</v>
      </c>
      <c r="N4" s="5" t="str">
        <f aca="false">CONCATENATE($B4,".",_xlfn.SWITCH(RIGHT($M4,3),"Jan","01","Feb","02","Mar","03","Apr","04","May","05","Jun","06","Jul","07","Aug","08","Sep","09","Oct","10","Nov","11","Dec","12"),".",LEFT($M4,2))</f>
        <v>1862.04.23</v>
      </c>
      <c r="O4" s="14" t="s">
        <v>38</v>
      </c>
      <c r="P4" s="5" t="str">
        <f aca="false">CONCATENATE($B4,".",_xlfn.SWITCH(RIGHT($O4,3),"Jan","01","Feb","02","Mar","03","Apr","04","May","05","Jun","06","Jul","07","Aug","08","Sep","09","Oct","10","Nov","11","Dec","12"),".",LEFT($O4,2))</f>
        <v>1862.04.24</v>
      </c>
      <c r="Q4" s="12" t="s">
        <v>23</v>
      </c>
    </row>
    <row r="5" s="5" customFormat="true" ht="15" hidden="false" customHeight="false" outlineLevel="0" collapsed="false">
      <c r="A5" s="14" t="s">
        <v>39</v>
      </c>
      <c r="B5" s="11" t="s">
        <v>16</v>
      </c>
      <c r="C5" s="12" t="s">
        <v>40</v>
      </c>
      <c r="D5" s="12" t="s">
        <v>41</v>
      </c>
      <c r="E5" s="12" t="s">
        <v>42</v>
      </c>
      <c r="F5" s="12"/>
      <c r="G5" s="12"/>
      <c r="H5" s="12" t="s">
        <v>41</v>
      </c>
      <c r="I5" s="12"/>
      <c r="J5" s="12"/>
      <c r="K5" s="13" t="s">
        <v>43</v>
      </c>
      <c r="L5" s="5" t="str">
        <f aca="false">CONCATENATE(LEFT($K5,2),"y, ",MID($K5,4,2),"m, ",RIGHT($K5,2),"d")</f>
        <v>02y, 09m, 00d</v>
      </c>
      <c r="M5" s="14" t="s">
        <v>44</v>
      </c>
      <c r="N5" s="5" t="str">
        <f aca="false">CONCATENATE($B5,".",_xlfn.SWITCH(RIGHT($M5,3),"Jan","01","Feb","02","Mar","03","Apr","04","May","05","Jun","06","Jul","07","Aug","08","Sep","09","Oct","10","Nov","11","Dec","12"),".",LEFT($M5,2))</f>
        <v>1862.04.26</v>
      </c>
      <c r="O5" s="14" t="s">
        <v>45</v>
      </c>
      <c r="P5" s="5" t="str">
        <f aca="false">CONCATENATE($B5,".",_xlfn.SWITCH(RIGHT($O5,3),"Jan","01","Feb","02","Mar","03","Apr","04","May","05","Jun","06","Jul","07","Aug","08","Sep","09","Oct","10","Nov","11","Dec","12"),".",LEFT($O5,2))</f>
        <v>1862.04.27</v>
      </c>
      <c r="Q5" s="12" t="s">
        <v>23</v>
      </c>
    </row>
    <row r="6" s="5" customFormat="true" ht="15" hidden="false" customHeight="false" outlineLevel="0" collapsed="false">
      <c r="A6" s="10" t="s">
        <v>46</v>
      </c>
      <c r="B6" s="11" t="s">
        <v>16</v>
      </c>
      <c r="C6" s="11" t="s">
        <v>47</v>
      </c>
      <c r="D6" s="11" t="s">
        <v>48</v>
      </c>
      <c r="E6" s="11" t="s">
        <v>49</v>
      </c>
      <c r="F6" s="11"/>
      <c r="G6" s="12"/>
      <c r="H6" s="11" t="s">
        <v>50</v>
      </c>
      <c r="I6" s="12"/>
      <c r="J6" s="12"/>
      <c r="K6" s="15" t="s">
        <v>51</v>
      </c>
      <c r="L6" s="5" t="str">
        <f aca="false">CONCATENATE(LEFT($K6,2),"y, ",MID($K6,4,2),"m, ",RIGHT($K6,2),"d")</f>
        <v>02y, 07m, 00d</v>
      </c>
      <c r="M6" s="10" t="s">
        <v>52</v>
      </c>
      <c r="N6" s="5" t="str">
        <f aca="false">CONCATENATE($B6,".",_xlfn.SWITCH(RIGHT($M6,3),"Jan","01","Feb","02","Mar","03","Apr","04","May","05","Jun","06","Jul","07","Aug","08","Sep","09","Oct","10","Nov","11","Dec","12"),".",LEFT($M6,2))</f>
        <v>1862.04.29</v>
      </c>
      <c r="O6" s="10" t="s">
        <v>53</v>
      </c>
      <c r="P6" s="5" t="str">
        <f aca="false">CONCATENATE($B6,".",_xlfn.SWITCH(RIGHT($O6,3),"Jan","01","Feb","02","Mar","03","Apr","04","May","05","Jun","06","Jul","07","Aug","08","Sep","09","Oct","10","Nov","11","Dec","12"),".",LEFT($O6,2))</f>
        <v>1862.04.30</v>
      </c>
      <c r="Q6" s="11" t="s">
        <v>23</v>
      </c>
    </row>
    <row r="7" s="5" customFormat="true" ht="15" hidden="false" customHeight="false" outlineLevel="0" collapsed="false">
      <c r="A7" s="14" t="s">
        <v>54</v>
      </c>
      <c r="B7" s="11" t="s">
        <v>16</v>
      </c>
      <c r="C7" s="12" t="s">
        <v>55</v>
      </c>
      <c r="D7" s="12" t="s">
        <v>49</v>
      </c>
      <c r="E7" s="12" t="s">
        <v>56</v>
      </c>
      <c r="F7" s="12"/>
      <c r="G7" s="12"/>
      <c r="H7" s="12" t="s">
        <v>57</v>
      </c>
      <c r="I7" s="12"/>
      <c r="J7" s="12"/>
      <c r="K7" s="15" t="s">
        <v>58</v>
      </c>
      <c r="L7" s="5" t="str">
        <f aca="false">CONCATENATE(LEFT($K7,2),"y, ",MID($K7,4,2),"m, ",RIGHT($K7,2),"d")</f>
        <v>01y, 01m, 00d</v>
      </c>
      <c r="M7" s="14" t="s">
        <v>59</v>
      </c>
      <c r="N7" s="5" t="str">
        <f aca="false">CONCATENATE($B7,".",_xlfn.SWITCH(RIGHT($M7,3),"Jan","01","Feb","02","Mar","03","Apr","04","May","05","Jun","06","Jul","07","Aug","08","Sep","09","Oct","10","Nov","11","Dec","12"),".",LEFT($M7,2))</f>
        <v>1862.05.03</v>
      </c>
      <c r="O7" s="14" t="s">
        <v>60</v>
      </c>
      <c r="P7" s="5" t="str">
        <f aca="false">CONCATENATE($B7,".",_xlfn.SWITCH(RIGHT($O7,3),"Jan","01","Feb","02","Mar","03","Apr","04","May","05","Jun","06","Jul","07","Aug","08","Sep","09","Oct","10","Nov","11","Dec","12"),".",LEFT($O7,2))</f>
        <v>1862.05.04</v>
      </c>
      <c r="Q7" s="12" t="s">
        <v>61</v>
      </c>
    </row>
    <row r="8" s="5" customFormat="true" ht="15" hidden="false" customHeight="false" outlineLevel="0" collapsed="false">
      <c r="A8" s="16" t="s">
        <v>62</v>
      </c>
      <c r="B8" s="17" t="s">
        <v>16</v>
      </c>
      <c r="C8" s="12" t="s">
        <v>26</v>
      </c>
      <c r="D8" s="12" t="s">
        <v>63</v>
      </c>
      <c r="E8" s="12" t="s">
        <v>64</v>
      </c>
      <c r="F8" s="12"/>
      <c r="G8" s="12"/>
      <c r="H8" s="12" t="s">
        <v>65</v>
      </c>
      <c r="I8" s="12"/>
      <c r="J8" s="12"/>
      <c r="K8" s="13" t="s">
        <v>66</v>
      </c>
      <c r="L8" s="5" t="str">
        <f aca="false">CONCATENATE(LEFT($K8,2),"y, ",MID($K8,4,2),"m, ",RIGHT($K8,2),"d")</f>
        <v>15y, 09m, 00d</v>
      </c>
      <c r="M8" s="14" t="s">
        <v>60</v>
      </c>
      <c r="N8" s="5" t="str">
        <f aca="false">CONCATENATE($B8,".",_xlfn.SWITCH(RIGHT($M8,3),"Jan","01","Feb","02","Mar","03","Apr","04","May","05","Jun","06","Jul","07","Aug","08","Sep","09","Oct","10","Nov","11","Dec","12"),".",LEFT($M8,2))</f>
        <v>1862.05.04</v>
      </c>
      <c r="O8" s="14" t="s">
        <v>67</v>
      </c>
      <c r="P8" s="5" t="str">
        <f aca="false">CONCATENATE($B8,".",_xlfn.SWITCH(RIGHT($O8,3),"Jan","01","Feb","02","Mar","03","Apr","04","May","05","Jun","06","Jul","07","Aug","08","Sep","09","Oct","10","Nov","11","Dec","12"),".",LEFT($O8,2))</f>
        <v>1862.05.05</v>
      </c>
      <c r="Q8" s="12" t="s">
        <v>61</v>
      </c>
    </row>
    <row r="9" s="5" customFormat="true" ht="15" hidden="false" customHeight="false" outlineLevel="0" collapsed="false">
      <c r="A9" s="10" t="s">
        <v>68</v>
      </c>
      <c r="B9" s="11" t="s">
        <v>16</v>
      </c>
      <c r="C9" s="11" t="s">
        <v>69</v>
      </c>
      <c r="D9" s="11" t="s">
        <v>70</v>
      </c>
      <c r="E9" s="11"/>
      <c r="F9" s="11" t="s">
        <v>71</v>
      </c>
      <c r="G9" s="12"/>
      <c r="H9" s="12"/>
      <c r="I9" s="11" t="s">
        <v>69</v>
      </c>
      <c r="J9" s="11" t="s">
        <v>72</v>
      </c>
      <c r="K9" s="15" t="s">
        <v>73</v>
      </c>
      <c r="L9" s="5" t="str">
        <f aca="false">CONCATENATE(LEFT($K9,2),"y, ",MID($K9,4,2),"m, ",RIGHT($K9,2),"d")</f>
        <v>41y, 00m, 00d</v>
      </c>
      <c r="M9" s="10" t="s">
        <v>74</v>
      </c>
      <c r="N9" s="5" t="str">
        <f aca="false">CONCATENATE($B9,".",_xlfn.SWITCH(RIGHT($M9,3),"Jan","01","Feb","02","Mar","03","Apr","04","May","05","Jun","06","Jul","07","Aug","08","Sep","09","Oct","10","Nov","11","Dec","12"),".",LEFT($M9,2))</f>
        <v>1862.05.08</v>
      </c>
      <c r="O9" s="10" t="s">
        <v>75</v>
      </c>
      <c r="P9" s="5" t="str">
        <f aca="false">CONCATENATE($B9,".",_xlfn.SWITCH(RIGHT($O9,3),"Jan","01","Feb","02","Mar","03","Apr","04","May","05","Jun","06","Jul","07","Aug","08","Sep","09","Oct","10","Nov","11","Dec","12"),".",LEFT($O9,2))</f>
        <v>1862.05.09</v>
      </c>
      <c r="Q9" s="11" t="s">
        <v>61</v>
      </c>
    </row>
    <row r="10" s="5" customFormat="true" ht="15" hidden="false" customHeight="false" outlineLevel="0" collapsed="false">
      <c r="A10" s="10" t="s">
        <v>76</v>
      </c>
      <c r="B10" s="11" t="s">
        <v>16</v>
      </c>
      <c r="C10" s="11" t="s">
        <v>77</v>
      </c>
      <c r="D10" s="11" t="s">
        <v>78</v>
      </c>
      <c r="E10" s="11" t="s">
        <v>79</v>
      </c>
      <c r="F10" s="11"/>
      <c r="G10" s="12"/>
      <c r="H10" s="11" t="s">
        <v>80</v>
      </c>
      <c r="I10" s="12"/>
      <c r="J10" s="12"/>
      <c r="K10" s="15" t="s">
        <v>81</v>
      </c>
      <c r="L10" s="5" t="str">
        <f aca="false">CONCATENATE(LEFT($K10,2),"y, ",MID($K10,4,2),"m, ",RIGHT($K10,2),"d")</f>
        <v>01y, 03m, 00d</v>
      </c>
      <c r="M10" s="10" t="s">
        <v>82</v>
      </c>
      <c r="N10" s="5" t="str">
        <f aca="false">CONCATENATE($B10,".",_xlfn.SWITCH(RIGHT($M10,3),"Jan","01","Feb","02","Mar","03","Apr","04","May","05","Jun","06","Jul","07","Aug","08","Sep","09","Oct","10","Nov","11","Dec","12"),".",LEFT($M10,2))</f>
        <v>1862.05.13</v>
      </c>
      <c r="O10" s="10" t="s">
        <v>83</v>
      </c>
      <c r="P10" s="5" t="str">
        <f aca="false">CONCATENATE($B10,".",_xlfn.SWITCH(RIGHT($O10,3),"Jan","01","Feb","02","Mar","03","Apr","04","May","05","Jun","06","Jul","07","Aug","08","Sep","09","Oct","10","Nov","11","Dec","12"),".",LEFT($O10,2))</f>
        <v>1862.05.14</v>
      </c>
      <c r="Q10" s="11" t="s">
        <v>61</v>
      </c>
    </row>
    <row r="11" s="5" customFormat="true" ht="15" hidden="false" customHeight="false" outlineLevel="0" collapsed="false">
      <c r="A11" s="14" t="s">
        <v>84</v>
      </c>
      <c r="B11" s="11" t="s">
        <v>16</v>
      </c>
      <c r="C11" s="12" t="s">
        <v>85</v>
      </c>
      <c r="D11" s="12" t="s">
        <v>86</v>
      </c>
      <c r="E11" s="12" t="s">
        <v>87</v>
      </c>
      <c r="F11" s="12"/>
      <c r="G11" s="12"/>
      <c r="H11" s="12" t="s">
        <v>88</v>
      </c>
      <c r="I11" s="12"/>
      <c r="J11" s="12"/>
      <c r="K11" s="15" t="s">
        <v>89</v>
      </c>
      <c r="L11" s="5" t="str">
        <f aca="false">CONCATENATE(LEFT($K11,2),"y, ",MID($K11,4,2),"m, ",RIGHT($K11,2),"d")</f>
        <v>02y, 02m, 00d</v>
      </c>
      <c r="M11" s="14" t="s">
        <v>90</v>
      </c>
      <c r="N11" s="5" t="str">
        <f aca="false">CONCATENATE($B11,".",_xlfn.SWITCH(RIGHT($M11,3),"Jan","01","Feb","02","Mar","03","Apr","04","May","05","Jun","06","Jul","07","Aug","08","Sep","09","Oct","10","Nov","11","Dec","12"),".",LEFT($M11,2))</f>
        <v>1862.05.15</v>
      </c>
      <c r="O11" s="14" t="s">
        <v>91</v>
      </c>
      <c r="P11" s="5" t="str">
        <f aca="false">CONCATENATE($B11,".",_xlfn.SWITCH(RIGHT($O11,3),"Jan","01","Feb","02","Mar","03","Apr","04","May","05","Jun","06","Jul","07","Aug","08","Sep","09","Oct","10","Nov","11","Dec","12"),".",LEFT($O11,2))</f>
        <v>1862.05.16</v>
      </c>
      <c r="Q11" s="12" t="s">
        <v>61</v>
      </c>
    </row>
    <row r="12" s="5" customFormat="true" ht="15" hidden="false" customHeight="false" outlineLevel="0" collapsed="false">
      <c r="A12" s="14" t="s">
        <v>92</v>
      </c>
      <c r="B12" s="11" t="s">
        <v>16</v>
      </c>
      <c r="C12" s="12" t="s">
        <v>93</v>
      </c>
      <c r="D12" s="12" t="s">
        <v>94</v>
      </c>
      <c r="E12" s="12" t="s">
        <v>87</v>
      </c>
      <c r="F12" s="12"/>
      <c r="G12" s="12"/>
      <c r="H12" s="12" t="s">
        <v>95</v>
      </c>
      <c r="I12" s="12"/>
      <c r="J12" s="12"/>
      <c r="K12" s="13" t="s">
        <v>96</v>
      </c>
      <c r="L12" s="5" t="str">
        <f aca="false">CONCATENATE(LEFT($K12,2),"y, ",MID($K12,4,2),"m, ",RIGHT($K12,2),"d")</f>
        <v>14y, 00m, 00d</v>
      </c>
      <c r="M12" s="14" t="s">
        <v>97</v>
      </c>
      <c r="N12" s="5" t="str">
        <f aca="false">CONCATENATE($B12,".",_xlfn.SWITCH(RIGHT($M12,3),"Jan","01","Feb","02","Mar","03","Apr","04","May","05","Jun","06","Jul","07","Aug","08","Sep","09","Oct","10","Nov","11","Dec","12"),".",LEFT($M12,2))</f>
        <v>1862.05.18</v>
      </c>
      <c r="O12" s="14" t="s">
        <v>98</v>
      </c>
      <c r="P12" s="5" t="str">
        <f aca="false">CONCATENATE($B12,".",_xlfn.SWITCH(RIGHT($O12,3),"Jan","01","Feb","02","Mar","03","Apr","04","May","05","Jun","06","Jul","07","Aug","08","Sep","09","Oct","10","Nov","11","Dec","12"),".",LEFT($O12,2))</f>
        <v>1862.05.19</v>
      </c>
      <c r="Q12" s="12" t="s">
        <v>61</v>
      </c>
    </row>
    <row r="13" s="5" customFormat="true" ht="15" hidden="false" customHeight="false" outlineLevel="0" collapsed="false">
      <c r="A13" s="14" t="s">
        <v>99</v>
      </c>
      <c r="B13" s="11" t="s">
        <v>16</v>
      </c>
      <c r="C13" s="12" t="s">
        <v>93</v>
      </c>
      <c r="D13" s="12" t="s">
        <v>63</v>
      </c>
      <c r="E13" s="12" t="s">
        <v>87</v>
      </c>
      <c r="F13" s="12"/>
      <c r="G13" s="12"/>
      <c r="H13" s="12" t="s">
        <v>95</v>
      </c>
      <c r="I13" s="12"/>
      <c r="J13" s="12"/>
      <c r="K13" s="13" t="s">
        <v>100</v>
      </c>
      <c r="L13" s="5" t="str">
        <f aca="false">CONCATENATE(LEFT($K13,2),"y, ",MID($K13,4,2),"m, ",RIGHT($K13,2),"d")</f>
        <v>09y, 00m, 00d</v>
      </c>
      <c r="M13" s="14" t="s">
        <v>97</v>
      </c>
      <c r="N13" s="5" t="str">
        <f aca="false">CONCATENATE($B13,".",_xlfn.SWITCH(RIGHT($M13,3),"Jan","01","Feb","02","Mar","03","Apr","04","May","05","Jun","06","Jul","07","Aug","08","Sep","09","Oct","10","Nov","11","Dec","12"),".",LEFT($M13,2))</f>
        <v>1862.05.18</v>
      </c>
      <c r="O13" s="14" t="s">
        <v>98</v>
      </c>
      <c r="P13" s="5" t="str">
        <f aca="false">CONCATENATE($B13,".",_xlfn.SWITCH(RIGHT($O13,3),"Jan","01","Feb","02","Mar","03","Apr","04","May","05","Jun","06","Jul","07","Aug","08","Sep","09","Oct","10","Nov","11","Dec","12"),".",LEFT($O13,2))</f>
        <v>1862.05.19</v>
      </c>
      <c r="Q13" s="12" t="s">
        <v>61</v>
      </c>
    </row>
    <row r="14" s="5" customFormat="true" ht="15" hidden="false" customHeight="false" outlineLevel="0" collapsed="false">
      <c r="A14" s="14" t="s">
        <v>101</v>
      </c>
      <c r="B14" s="11" t="s">
        <v>16</v>
      </c>
      <c r="C14" s="12" t="s">
        <v>93</v>
      </c>
      <c r="D14" s="12" t="s">
        <v>102</v>
      </c>
      <c r="E14" s="12" t="s">
        <v>87</v>
      </c>
      <c r="F14" s="12"/>
      <c r="G14" s="12"/>
      <c r="H14" s="12" t="s">
        <v>95</v>
      </c>
      <c r="I14" s="12"/>
      <c r="J14" s="12"/>
      <c r="K14" s="13" t="s">
        <v>103</v>
      </c>
      <c r="L14" s="5" t="str">
        <f aca="false">CONCATENATE(LEFT($K14,2),"y, ",MID($K14,4,2),"m, ",RIGHT($K14,2),"d")</f>
        <v>03y, 00m, 00d</v>
      </c>
      <c r="M14" s="14" t="s">
        <v>97</v>
      </c>
      <c r="N14" s="5" t="str">
        <f aca="false">CONCATENATE($B14,".",_xlfn.SWITCH(RIGHT($M14,3),"Jan","01","Feb","02","Mar","03","Apr","04","May","05","Jun","06","Jul","07","Aug","08","Sep","09","Oct","10","Nov","11","Dec","12"),".",LEFT($M14,2))</f>
        <v>1862.05.18</v>
      </c>
      <c r="O14" s="14" t="s">
        <v>98</v>
      </c>
      <c r="P14" s="5" t="str">
        <f aca="false">CONCATENATE($B14,".",_xlfn.SWITCH(RIGHT($O14,3),"Jan","01","Feb","02","Mar","03","Apr","04","May","05","Jun","06","Jul","07","Aug","08","Sep","09","Oct","10","Nov","11","Dec","12"),".",LEFT($O14,2))</f>
        <v>1862.05.19</v>
      </c>
      <c r="Q14" s="12" t="s">
        <v>61</v>
      </c>
    </row>
    <row r="15" s="5" customFormat="true" ht="15" hidden="false" customHeight="false" outlineLevel="0" collapsed="false">
      <c r="A15" s="14" t="s">
        <v>104</v>
      </c>
      <c r="B15" s="11" t="s">
        <v>16</v>
      </c>
      <c r="C15" s="12" t="s">
        <v>77</v>
      </c>
      <c r="D15" s="12" t="s">
        <v>105</v>
      </c>
      <c r="E15" s="12" t="s">
        <v>79</v>
      </c>
      <c r="F15" s="12"/>
      <c r="G15" s="12"/>
      <c r="H15" s="12" t="s">
        <v>80</v>
      </c>
      <c r="I15" s="12"/>
      <c r="J15" s="12"/>
      <c r="K15" s="13" t="s">
        <v>106</v>
      </c>
      <c r="L15" s="5" t="str">
        <f aca="false">CONCATENATE(LEFT($K15,2),"y, ",MID($K15,4,2),"m, ",RIGHT($K15,2),"d")</f>
        <v>05y, 00m, 00d</v>
      </c>
      <c r="M15" s="14" t="s">
        <v>107</v>
      </c>
      <c r="N15" s="5" t="str">
        <f aca="false">CONCATENATE($B15,".",_xlfn.SWITCH(RIGHT($M15,3),"Jan","01","Feb","02","Mar","03","Apr","04","May","05","Jun","06","Jul","07","Aug","08","Sep","09","Oct","10","Nov","11","Dec","12"),".",LEFT($M15,2))</f>
        <v>1862.05.22</v>
      </c>
      <c r="O15" s="14" t="s">
        <v>108</v>
      </c>
      <c r="P15" s="5" t="str">
        <f aca="false">CONCATENATE($B15,".",_xlfn.SWITCH(RIGHT($O15,3),"Jan","01","Feb","02","Mar","03","Apr","04","May","05","Jun","06","Jul","07","Aug","08","Sep","09","Oct","10","Nov","11","Dec","12"),".",LEFT($O15,2))</f>
        <v>1862.05.23</v>
      </c>
      <c r="Q15" s="12" t="s">
        <v>61</v>
      </c>
    </row>
    <row r="16" s="5" customFormat="true" ht="15" hidden="false" customHeight="false" outlineLevel="0" collapsed="false">
      <c r="A16" s="14" t="s">
        <v>109</v>
      </c>
      <c r="B16" s="11" t="s">
        <v>16</v>
      </c>
      <c r="C16" s="12" t="s">
        <v>110</v>
      </c>
      <c r="D16" s="12" t="s">
        <v>111</v>
      </c>
      <c r="E16" s="12"/>
      <c r="F16" s="12" t="s">
        <v>112</v>
      </c>
      <c r="G16" s="12"/>
      <c r="H16" s="12"/>
      <c r="I16" s="12" t="s">
        <v>110</v>
      </c>
      <c r="J16" s="12" t="s">
        <v>113</v>
      </c>
      <c r="K16" s="13" t="s">
        <v>114</v>
      </c>
      <c r="L16" s="5" t="str">
        <f aca="false">CONCATENATE(LEFT($K16,2),"y, ",MID($K16,4,2),"m, ",RIGHT($K16,2),"d")</f>
        <v>38y, 00m, 00d</v>
      </c>
      <c r="M16" s="14" t="s">
        <v>115</v>
      </c>
      <c r="N16" s="5" t="str">
        <f aca="false">CONCATENATE($B16,".",_xlfn.SWITCH(RIGHT($M16,3),"Jan","01","Feb","02","Mar","03","Apr","04","May","05","Jun","06","Jul","07","Aug","08","Sep","09","Oct","10","Nov","11","Dec","12"),".",LEFT($M16,2))</f>
        <v>1862.06.07</v>
      </c>
      <c r="O16" s="14" t="s">
        <v>116</v>
      </c>
      <c r="P16" s="5" t="str">
        <f aca="false">CONCATENATE($B16,".",_xlfn.SWITCH(RIGHT($O16,3),"Jan","01","Feb","02","Mar","03","Apr","04","May","05","Jun","06","Jul","07","Aug","08","Sep","09","Oct","10","Nov","11","Dec","12"),".",LEFT($O16,2))</f>
        <v>1862.06.08</v>
      </c>
      <c r="Q16" s="12" t="s">
        <v>61</v>
      </c>
    </row>
    <row r="17" s="5" customFormat="true" ht="15" hidden="false" customHeight="false" outlineLevel="0" collapsed="false">
      <c r="A17" s="14" t="s">
        <v>117</v>
      </c>
      <c r="B17" s="11" t="s">
        <v>16</v>
      </c>
      <c r="C17" s="12" t="s">
        <v>118</v>
      </c>
      <c r="D17" s="12" t="s">
        <v>113</v>
      </c>
      <c r="E17" s="12" t="s">
        <v>63</v>
      </c>
      <c r="F17" s="12"/>
      <c r="G17" s="12"/>
      <c r="H17" s="12" t="s">
        <v>119</v>
      </c>
      <c r="I17" s="12"/>
      <c r="J17" s="12"/>
      <c r="K17" s="13" t="s">
        <v>120</v>
      </c>
      <c r="L17" s="5" t="str">
        <f aca="false">CONCATENATE(LEFT($K17,2),"y, ",MID($K17,4,2),"m, ",RIGHT($K17,2),"d")</f>
        <v>01y, 05m, 00d</v>
      </c>
      <c r="M17" s="14" t="s">
        <v>121</v>
      </c>
      <c r="N17" s="5" t="str">
        <f aca="false">CONCATENATE($B17,".",_xlfn.SWITCH(RIGHT($M17,3),"Jan","01","Feb","02","Mar","03","Apr","04","May","05","Jun","06","Jul","07","Aug","08","Sep","09","Oct","10","Nov","11","Dec","12"),".",LEFT($M17,2))</f>
        <v>1862.06.25</v>
      </c>
      <c r="O17" s="14" t="s">
        <v>122</v>
      </c>
      <c r="P17" s="5" t="str">
        <f aca="false">CONCATENATE($B17,".",_xlfn.SWITCH(RIGHT($O17,3),"Jan","01","Feb","02","Mar","03","Apr","04","May","05","Jun","06","Jul","07","Aug","08","Sep","09","Oct","10","Nov","11","Dec","12"),".",LEFT($O17,2))</f>
        <v>1862.06.26</v>
      </c>
      <c r="Q17" s="12" t="s">
        <v>61</v>
      </c>
    </row>
    <row r="18" s="5" customFormat="true" ht="15" hidden="false" customHeight="false" outlineLevel="0" collapsed="false">
      <c r="A18" s="14" t="s">
        <v>123</v>
      </c>
      <c r="B18" s="11" t="s">
        <v>16</v>
      </c>
      <c r="C18" s="12" t="s">
        <v>124</v>
      </c>
      <c r="D18" s="12" t="s">
        <v>63</v>
      </c>
      <c r="E18" s="12" t="s">
        <v>42</v>
      </c>
      <c r="F18" s="12"/>
      <c r="G18" s="12"/>
      <c r="H18" s="12" t="s">
        <v>125</v>
      </c>
      <c r="I18" s="12"/>
      <c r="J18" s="12"/>
      <c r="K18" s="13" t="s">
        <v>126</v>
      </c>
      <c r="L18" s="5" t="str">
        <f aca="false">CONCATENATE(LEFT($K18,2),"y, ",MID($K18,4,2),"m, ",RIGHT($K18,2),"d")</f>
        <v>14y, 04m, 00d</v>
      </c>
      <c r="M18" s="14" t="s">
        <v>122</v>
      </c>
      <c r="N18" s="5" t="str">
        <f aca="false">CONCATENATE($B18,".",_xlfn.SWITCH(RIGHT($M18,3),"Jan","01","Feb","02","Mar","03","Apr","04","May","05","Jun","06","Jul","07","Aug","08","Sep","09","Oct","10","Nov","11","Dec","12"),".",LEFT($M18,2))</f>
        <v>1862.06.26</v>
      </c>
      <c r="O18" s="14" t="s">
        <v>127</v>
      </c>
      <c r="P18" s="5" t="str">
        <f aca="false">CONCATENATE($B18,".",_xlfn.SWITCH(RIGHT($O18,3),"Jan","01","Feb","02","Mar","03","Apr","04","May","05","Jun","06","Jul","07","Aug","08","Sep","09","Oct","10","Nov","11","Dec","12"),".",LEFT($O18,2))</f>
        <v>1862.06.27</v>
      </c>
      <c r="Q18" s="12" t="s">
        <v>61</v>
      </c>
    </row>
    <row r="19" s="5" customFormat="true" ht="15" hidden="false" customHeight="false" outlineLevel="0" collapsed="false">
      <c r="A19" s="14" t="s">
        <v>128</v>
      </c>
      <c r="B19" s="11" t="s">
        <v>16</v>
      </c>
      <c r="C19" s="12" t="s">
        <v>129</v>
      </c>
      <c r="D19" s="12" t="s">
        <v>79</v>
      </c>
      <c r="E19" s="12" t="s">
        <v>63</v>
      </c>
      <c r="F19" s="12"/>
      <c r="G19" s="12"/>
      <c r="H19" s="12" t="s">
        <v>130</v>
      </c>
      <c r="I19" s="12"/>
      <c r="J19" s="12"/>
      <c r="K19" s="13" t="s">
        <v>131</v>
      </c>
      <c r="L19" s="5" t="str">
        <f aca="false">CONCATENATE(LEFT($K19,2),"y, ",MID($K19,4,2),"m, ",RIGHT($K19,2),"d")</f>
        <v>02y, 05m, 00d</v>
      </c>
      <c r="M19" s="14" t="s">
        <v>132</v>
      </c>
      <c r="N19" s="5" t="str">
        <f aca="false">CONCATENATE($B19,".",_xlfn.SWITCH(RIGHT($M19,3),"Jan","01","Feb","02","Mar","03","Apr","04","May","05","Jun","06","Jul","07","Aug","08","Sep","09","Oct","10","Nov","11","Dec","12"),".",LEFT($M19,2))</f>
        <v>1862.06.28</v>
      </c>
      <c r="O19" s="14" t="s">
        <v>133</v>
      </c>
      <c r="P19" s="5" t="str">
        <f aca="false">CONCATENATE($B19,".",_xlfn.SWITCH(RIGHT($O19,3),"Jan","01","Feb","02","Mar","03","Apr","04","May","05","Jun","06","Jul","07","Aug","08","Sep","09","Oct","10","Nov","11","Dec","12"),".",LEFT($O19,2))</f>
        <v>1862.06.29</v>
      </c>
      <c r="Q19" s="12" t="s">
        <v>61</v>
      </c>
    </row>
    <row r="20" s="5" customFormat="true" ht="15" hidden="false" customHeight="false" outlineLevel="0" collapsed="false">
      <c r="A20" s="14" t="s">
        <v>134</v>
      </c>
      <c r="B20" s="11" t="s">
        <v>16</v>
      </c>
      <c r="C20" s="12" t="s">
        <v>135</v>
      </c>
      <c r="D20" s="12" t="s">
        <v>41</v>
      </c>
      <c r="E20" s="12"/>
      <c r="F20" s="12"/>
      <c r="G20" s="12"/>
      <c r="H20" s="12" t="s">
        <v>65</v>
      </c>
      <c r="I20" s="12"/>
      <c r="J20" s="12"/>
      <c r="K20" s="15" t="s">
        <v>136</v>
      </c>
      <c r="L20" s="5" t="str">
        <f aca="false">CONCATENATE(LEFT($K20,2),"y, ",MID($K20,4,2),"m, ",RIGHT($K20,2),"d")</f>
        <v>01y, 06m, 00d</v>
      </c>
      <c r="M20" s="14" t="s">
        <v>137</v>
      </c>
      <c r="N20" s="5" t="str">
        <f aca="false">CONCATENATE($B20,".",_xlfn.SWITCH(RIGHT($M20,3),"Jan","01","Feb","02","Mar","03","Apr","04","May","05","Jun","06","Jul","07","Aug","08","Sep","09","Oct","10","Nov","11","Dec","12"),".",LEFT($M20,2))</f>
        <v>1862.07.01</v>
      </c>
      <c r="O20" s="14" t="s">
        <v>138</v>
      </c>
      <c r="P20" s="5" t="str">
        <f aca="false">CONCATENATE($B20,".",_xlfn.SWITCH(RIGHT($O20,3),"Jan","01","Feb","02","Mar","03","Apr","04","May","05","Jun","06","Jul","07","Aug","08","Sep","09","Oct","10","Nov","11","Dec","12"),".",LEFT($O20,2))</f>
        <v>1862.07.02</v>
      </c>
      <c r="Q20" s="12" t="s">
        <v>61</v>
      </c>
    </row>
    <row r="21" s="5" customFormat="true" ht="15" hidden="false" customHeight="false" outlineLevel="0" collapsed="false">
      <c r="A21" s="10" t="s">
        <v>139</v>
      </c>
      <c r="B21" s="11" t="s">
        <v>16</v>
      </c>
      <c r="C21" s="11" t="s">
        <v>140</v>
      </c>
      <c r="D21" s="11" t="s">
        <v>141</v>
      </c>
      <c r="E21" s="11" t="s">
        <v>42</v>
      </c>
      <c r="F21" s="11"/>
      <c r="G21" s="12"/>
      <c r="H21" s="11" t="s">
        <v>142</v>
      </c>
      <c r="I21" s="12"/>
      <c r="J21" s="12"/>
      <c r="K21" s="15" t="s">
        <v>58</v>
      </c>
      <c r="L21" s="5" t="str">
        <f aca="false">CONCATENATE(LEFT($K21,2),"y, ",MID($K21,4,2),"m, ",RIGHT($K21,2),"d")</f>
        <v>01y, 01m, 00d</v>
      </c>
      <c r="M21" s="10" t="s">
        <v>143</v>
      </c>
      <c r="N21" s="5" t="str">
        <f aca="false">CONCATENATE($B21,".",_xlfn.SWITCH(RIGHT($M21,3),"Jan","01","Feb","02","Mar","03","Apr","04","May","05","Jun","06","Jul","07","Aug","08","Sep","09","Oct","10","Nov","11","Dec","12"),".",LEFT($M21,2))</f>
        <v>1862.07.04</v>
      </c>
      <c r="O21" s="10" t="s">
        <v>144</v>
      </c>
      <c r="P21" s="5" t="str">
        <f aca="false">CONCATENATE($B21,".",_xlfn.SWITCH(RIGHT($O21,3),"Jan","01","Feb","02","Mar","03","Apr","04","May","05","Jun","06","Jul","07","Aug","08","Sep","09","Oct","10","Nov","11","Dec","12"),".",LEFT($O21,2))</f>
        <v>1862.07.05</v>
      </c>
      <c r="Q21" s="11" t="s">
        <v>61</v>
      </c>
    </row>
    <row r="22" s="5" customFormat="true" ht="15" hidden="false" customHeight="false" outlineLevel="0" collapsed="false">
      <c r="A22" s="14" t="s">
        <v>145</v>
      </c>
      <c r="B22" s="11" t="s">
        <v>16</v>
      </c>
      <c r="C22" s="12" t="s">
        <v>146</v>
      </c>
      <c r="D22" s="12" t="s">
        <v>147</v>
      </c>
      <c r="E22" s="12" t="s">
        <v>148</v>
      </c>
      <c r="F22" s="12"/>
      <c r="G22" s="12"/>
      <c r="H22" s="12" t="s">
        <v>149</v>
      </c>
      <c r="I22" s="12"/>
      <c r="J22" s="12"/>
      <c r="K22" s="13" t="s">
        <v>150</v>
      </c>
      <c r="L22" s="5" t="str">
        <f aca="false">CONCATENATE(LEFT($K22,2),"y, ",MID($K22,4,2),"m, ",RIGHT($K22,2),"d")</f>
        <v>08y, 05m, 12d</v>
      </c>
      <c r="M22" s="14" t="s">
        <v>151</v>
      </c>
      <c r="N22" s="5" t="str">
        <f aca="false">CONCATENATE($B22,".",_xlfn.SWITCH(RIGHT($M22,3),"Jan","01","Feb","02","Mar","03","Apr","04","May","05","Jun","06","Jul","07","Aug","08","Sep","09","Oct","10","Nov","11","Dec","12"),".",LEFT($M22,2))</f>
        <v>1862.07.10</v>
      </c>
      <c r="O22" s="14" t="s">
        <v>152</v>
      </c>
      <c r="P22" s="5" t="str">
        <f aca="false">CONCATENATE($B22,".",_xlfn.SWITCH(RIGHT($O22,3),"Jan","01","Feb","02","Mar","03","Apr","04","May","05","Jun","06","Jul","07","Aug","08","Sep","09","Oct","10","Nov","11","Dec","12"),".",LEFT($O22,2))</f>
        <v>1862.07.11</v>
      </c>
      <c r="Q22" s="12" t="s">
        <v>61</v>
      </c>
    </row>
    <row r="23" s="5" customFormat="true" ht="15" hidden="false" customHeight="false" outlineLevel="0" collapsed="false">
      <c r="A23" s="14" t="s">
        <v>153</v>
      </c>
      <c r="B23" s="11" t="s">
        <v>16</v>
      </c>
      <c r="C23" s="12" t="s">
        <v>154</v>
      </c>
      <c r="D23" s="12" t="s">
        <v>155</v>
      </c>
      <c r="E23" s="12" t="s">
        <v>156</v>
      </c>
      <c r="F23" s="12"/>
      <c r="G23" s="12"/>
      <c r="H23" s="12" t="s">
        <v>157</v>
      </c>
      <c r="I23" s="12"/>
      <c r="J23" s="12"/>
      <c r="K23" s="13" t="s">
        <v>158</v>
      </c>
      <c r="L23" s="5" t="str">
        <f aca="false">CONCATENATE(LEFT($K23,2),"y, ",MID($K23,4,2),"m, ",RIGHT($K23,2),"d")</f>
        <v>01y, 04m, 21d</v>
      </c>
      <c r="M23" s="14" t="s">
        <v>152</v>
      </c>
      <c r="N23" s="5" t="str">
        <f aca="false">CONCATENATE($B23,".",_xlfn.SWITCH(RIGHT($M23,3),"Jan","01","Feb","02","Mar","03","Apr","04","May","05","Jun","06","Jul","07","Aug","08","Sep","09","Oct","10","Nov","11","Dec","12"),".",LEFT($M23,2))</f>
        <v>1862.07.11</v>
      </c>
      <c r="O23" s="14" t="s">
        <v>159</v>
      </c>
      <c r="P23" s="5" t="str">
        <f aca="false">CONCATENATE($B23,".",_xlfn.SWITCH(RIGHT($O23,3),"Jan","01","Feb","02","Mar","03","Apr","04","May","05","Jun","06","Jul","07","Aug","08","Sep","09","Oct","10","Nov","11","Dec","12"),".",LEFT($O23,2))</f>
        <v>1862.07.12</v>
      </c>
      <c r="Q23" s="12" t="s">
        <v>61</v>
      </c>
    </row>
    <row r="24" s="5" customFormat="true" ht="15" hidden="false" customHeight="false" outlineLevel="0" collapsed="false">
      <c r="A24" s="14" t="s">
        <v>160</v>
      </c>
      <c r="B24" s="11" t="s">
        <v>16</v>
      </c>
      <c r="C24" s="12" t="s">
        <v>161</v>
      </c>
      <c r="D24" s="12" t="s">
        <v>148</v>
      </c>
      <c r="E24" s="12" t="s">
        <v>42</v>
      </c>
      <c r="F24" s="12"/>
      <c r="G24" s="12"/>
      <c r="H24" s="12" t="s">
        <v>162</v>
      </c>
      <c r="I24" s="12"/>
      <c r="J24" s="12"/>
      <c r="K24" s="13" t="s">
        <v>163</v>
      </c>
      <c r="L24" s="5" t="str">
        <f aca="false">CONCATENATE(LEFT($K24,2),"y, ",MID($K24,4,2),"m, ",RIGHT($K24,2),"d")</f>
        <v>02y, 07m, 21d</v>
      </c>
      <c r="M24" s="14" t="s">
        <v>164</v>
      </c>
      <c r="N24" s="5" t="str">
        <f aca="false">CONCATENATE($B24,".",_xlfn.SWITCH(RIGHT($M24,3),"Jan","01","Feb","02","Mar","03","Apr","04","May","05","Jun","06","Jul","07","Aug","08","Sep","09","Oct","10","Nov","11","Dec","12"),".",LEFT($M24,2))</f>
        <v>1862.07.13</v>
      </c>
      <c r="O24" s="14" t="s">
        <v>165</v>
      </c>
      <c r="P24" s="5" t="str">
        <f aca="false">CONCATENATE($B24,".",_xlfn.SWITCH(RIGHT($O24,3),"Jan","01","Feb","02","Mar","03","Apr","04","May","05","Jun","06","Jul","07","Aug","08","Sep","09","Oct","10","Nov","11","Dec","12"),".",LEFT($O24,2))</f>
        <v>1862.07.14</v>
      </c>
      <c r="Q24" s="12" t="s">
        <v>61</v>
      </c>
    </row>
    <row r="25" s="5" customFormat="true" ht="15" hidden="false" customHeight="false" outlineLevel="0" collapsed="false">
      <c r="A25" s="14" t="s">
        <v>166</v>
      </c>
      <c r="B25" s="11" t="s">
        <v>16</v>
      </c>
      <c r="C25" s="12" t="s">
        <v>167</v>
      </c>
      <c r="D25" s="12" t="s">
        <v>168</v>
      </c>
      <c r="E25" s="12"/>
      <c r="F25" s="12"/>
      <c r="G25" s="12"/>
      <c r="H25" s="12" t="s">
        <v>169</v>
      </c>
      <c r="I25" s="12"/>
      <c r="J25" s="12"/>
      <c r="K25" s="13" t="s">
        <v>170</v>
      </c>
      <c r="L25" s="5" t="str">
        <f aca="false">CONCATENATE(LEFT($K25,2),"y, ",MID($K25,4,2),"m, ",RIGHT($K25,2),"d")</f>
        <v>07y, 04m, 00d</v>
      </c>
      <c r="M25" s="14" t="s">
        <v>171</v>
      </c>
      <c r="N25" s="5" t="str">
        <f aca="false">CONCATENATE($B25,".",_xlfn.SWITCH(RIGHT($M25,3),"Jan","01","Feb","02","Mar","03","Apr","04","May","05","Jun","06","Jul","07","Aug","08","Sep","09","Oct","10","Nov","11","Dec","12"),".",LEFT($M25,2))</f>
        <v>1862.07.15</v>
      </c>
      <c r="O25" s="14" t="s">
        <v>172</v>
      </c>
      <c r="P25" s="5" t="str">
        <f aca="false">CONCATENATE($B25,".",_xlfn.SWITCH(RIGHT($O25,3),"Jan","01","Feb","02","Mar","03","Apr","04","May","05","Jun","06","Jul","07","Aug","08","Sep","09","Oct","10","Nov","11","Dec","12"),".",LEFT($O25,2))</f>
        <v>1862.07.16</v>
      </c>
      <c r="Q25" s="12" t="s">
        <v>61</v>
      </c>
    </row>
    <row r="26" s="5" customFormat="true" ht="15" hidden="false" customHeight="false" outlineLevel="0" collapsed="false">
      <c r="A26" s="14" t="s">
        <v>173</v>
      </c>
      <c r="B26" s="11" t="s">
        <v>16</v>
      </c>
      <c r="C26" s="12" t="s">
        <v>174</v>
      </c>
      <c r="D26" s="12" t="s">
        <v>175</v>
      </c>
      <c r="E26" s="12" t="s">
        <v>42</v>
      </c>
      <c r="F26" s="12"/>
      <c r="G26" s="12"/>
      <c r="H26" s="12" t="s">
        <v>57</v>
      </c>
      <c r="I26" s="12"/>
      <c r="J26" s="12"/>
      <c r="K26" s="15" t="s">
        <v>176</v>
      </c>
      <c r="L26" s="5" t="str">
        <f aca="false">CONCATENATE(LEFT($K26,2),"y, ",MID($K26,4,2),"m, ",RIGHT($K26,2),"d")</f>
        <v>01y, 00m, 00d</v>
      </c>
      <c r="M26" s="14" t="s">
        <v>172</v>
      </c>
      <c r="N26" s="5" t="str">
        <f aca="false">CONCATENATE($B26,".",_xlfn.SWITCH(RIGHT($M26,3),"Jan","01","Feb","02","Mar","03","Apr","04","May","05","Jun","06","Jul","07","Aug","08","Sep","09","Oct","10","Nov","11","Dec","12"),".",LEFT($M26,2))</f>
        <v>1862.07.16</v>
      </c>
      <c r="O26" s="14" t="s">
        <v>177</v>
      </c>
      <c r="P26" s="5" t="str">
        <f aca="false">CONCATENATE($B26,".",_xlfn.SWITCH(RIGHT($O26,3),"Jan","01","Feb","02","Mar","03","Apr","04","May","05","Jun","06","Jul","07","Aug","08","Sep","09","Oct","10","Nov","11","Dec","12"),".",LEFT($O26,2))</f>
        <v>1862.07.17</v>
      </c>
      <c r="Q26" s="12" t="s">
        <v>61</v>
      </c>
    </row>
    <row r="27" s="5" customFormat="true" ht="15" hidden="false" customHeight="false" outlineLevel="0" collapsed="false">
      <c r="A27" s="14" t="s">
        <v>178</v>
      </c>
      <c r="B27" s="11" t="s">
        <v>16</v>
      </c>
      <c r="C27" s="12" t="s">
        <v>179</v>
      </c>
      <c r="D27" s="12" t="s">
        <v>105</v>
      </c>
      <c r="E27" s="12" t="s">
        <v>180</v>
      </c>
      <c r="F27" s="12"/>
      <c r="G27" s="12"/>
      <c r="H27" s="12" t="s">
        <v>181</v>
      </c>
      <c r="I27" s="12"/>
      <c r="J27" s="12"/>
      <c r="K27" s="13" t="s">
        <v>182</v>
      </c>
      <c r="L27" s="5" t="str">
        <f aca="false">CONCATENATE(LEFT($K27,2),"y, ",MID($K27,4,2),"m, ",RIGHT($K27,2),"d")</f>
        <v>00y, 07m, 00d</v>
      </c>
      <c r="M27" s="14" t="s">
        <v>172</v>
      </c>
      <c r="N27" s="5" t="str">
        <f aca="false">CONCATENATE($B27,".",_xlfn.SWITCH(RIGHT($M27,3),"Jan","01","Feb","02","Mar","03","Apr","04","May","05","Jun","06","Jul","07","Aug","08","Sep","09","Oct","10","Nov","11","Dec","12"),".",LEFT($M27,2))</f>
        <v>1862.07.16</v>
      </c>
      <c r="O27" s="14" t="s">
        <v>177</v>
      </c>
      <c r="P27" s="5" t="str">
        <f aca="false">CONCATENATE($B27,".",_xlfn.SWITCH(RIGHT($O27,3),"Jan","01","Feb","02","Mar","03","Apr","04","May","05","Jun","06","Jul","07","Aug","08","Sep","09","Oct","10","Nov","11","Dec","12"),".",LEFT($O27,2))</f>
        <v>1862.07.17</v>
      </c>
      <c r="Q27" s="12" t="s">
        <v>61</v>
      </c>
    </row>
    <row r="28" s="5" customFormat="true" ht="15" hidden="false" customHeight="false" outlineLevel="0" collapsed="false">
      <c r="A28" s="14" t="s">
        <v>183</v>
      </c>
      <c r="B28" s="11" t="s">
        <v>16</v>
      </c>
      <c r="C28" s="12" t="s">
        <v>184</v>
      </c>
      <c r="D28" s="12" t="s">
        <v>70</v>
      </c>
      <c r="E28" s="12" t="s">
        <v>49</v>
      </c>
      <c r="F28" s="12" t="s">
        <v>185</v>
      </c>
      <c r="G28" s="12"/>
      <c r="H28" s="12" t="s">
        <v>186</v>
      </c>
      <c r="I28" s="12"/>
      <c r="J28" s="12"/>
      <c r="K28" s="15" t="s">
        <v>176</v>
      </c>
      <c r="L28" s="5" t="str">
        <f aca="false">CONCATENATE(LEFT($K28,2),"y, ",MID($K28,4,2),"m, ",RIGHT($K28,2),"d")</f>
        <v>01y, 00m, 00d</v>
      </c>
      <c r="M28" s="14" t="s">
        <v>172</v>
      </c>
      <c r="N28" s="5" t="str">
        <f aca="false">CONCATENATE($B28,".",_xlfn.SWITCH(RIGHT($M28,3),"Jan","01","Feb","02","Mar","03","Apr","04","May","05","Jun","06","Jul","07","Aug","08","Sep","09","Oct","10","Nov","11","Dec","12"),".",LEFT($M28,2))</f>
        <v>1862.07.16</v>
      </c>
      <c r="O28" s="14" t="s">
        <v>177</v>
      </c>
      <c r="P28" s="5" t="str">
        <f aca="false">CONCATENATE($B28,".",_xlfn.SWITCH(RIGHT($O28,3),"Jan","01","Feb","02","Mar","03","Apr","04","May","05","Jun","06","Jul","07","Aug","08","Sep","09","Oct","10","Nov","11","Dec","12"),".",LEFT($O28,2))</f>
        <v>1862.07.17</v>
      </c>
      <c r="Q28" s="12" t="s">
        <v>61</v>
      </c>
    </row>
    <row r="29" s="5" customFormat="true" ht="15" hidden="false" customHeight="false" outlineLevel="0" collapsed="false">
      <c r="A29" s="10" t="s">
        <v>187</v>
      </c>
      <c r="B29" s="11" t="s">
        <v>16</v>
      </c>
      <c r="C29" s="11" t="s">
        <v>188</v>
      </c>
      <c r="D29" s="11" t="s">
        <v>189</v>
      </c>
      <c r="E29" s="11"/>
      <c r="F29" s="11" t="s">
        <v>190</v>
      </c>
      <c r="G29" s="12"/>
      <c r="H29" s="12"/>
      <c r="I29" s="11" t="s">
        <v>188</v>
      </c>
      <c r="J29" s="11" t="s">
        <v>191</v>
      </c>
      <c r="K29" s="15" t="s">
        <v>192</v>
      </c>
      <c r="L29" s="5" t="str">
        <f aca="false">CONCATENATE(LEFT($K29,2),"y, ",MID($K29,4,2),"m, ",RIGHT($K29,2),"d")</f>
        <v>34y, 10m, 14d</v>
      </c>
      <c r="M29" s="10" t="s">
        <v>177</v>
      </c>
      <c r="N29" s="5" t="str">
        <f aca="false">CONCATENATE($B29,".",_xlfn.SWITCH(RIGHT($M29,3),"Jan","01","Feb","02","Mar","03","Apr","04","May","05","Jun","06","Jul","07","Aug","08","Sep","09","Oct","10","Nov","11","Dec","12"),".",LEFT($M29,2))</f>
        <v>1862.07.17</v>
      </c>
      <c r="O29" s="10" t="s">
        <v>193</v>
      </c>
      <c r="P29" s="5" t="str">
        <f aca="false">CONCATENATE($B29,".",_xlfn.SWITCH(RIGHT($O29,3),"Jan","01","Feb","02","Mar","03","Apr","04","May","05","Jun","06","Jul","07","Aug","08","Sep","09","Oct","10","Nov","11","Dec","12"),".",LEFT($O29,2))</f>
        <v>1862.07.18</v>
      </c>
      <c r="Q29" s="11" t="s">
        <v>61</v>
      </c>
    </row>
    <row r="30" s="5" customFormat="true" ht="15" hidden="false" customHeight="false" outlineLevel="0" collapsed="false">
      <c r="A30" s="10" t="s">
        <v>194</v>
      </c>
      <c r="B30" s="11" t="s">
        <v>16</v>
      </c>
      <c r="C30" s="11" t="s">
        <v>195</v>
      </c>
      <c r="D30" s="11" t="s">
        <v>196</v>
      </c>
      <c r="E30" s="11"/>
      <c r="F30" s="11" t="s">
        <v>197</v>
      </c>
      <c r="G30" s="12"/>
      <c r="H30" s="12"/>
      <c r="I30" s="11" t="s">
        <v>196</v>
      </c>
      <c r="J30" s="11" t="s">
        <v>18</v>
      </c>
      <c r="K30" s="15" t="s">
        <v>198</v>
      </c>
      <c r="L30" s="5" t="str">
        <f aca="false">CONCATENATE(LEFT($K30,2),"y, ",MID($K30,4,2),"m, ",RIGHT($K30,2),"d")</f>
        <v>63y, 01m, 19d</v>
      </c>
      <c r="M30" s="10" t="s">
        <v>199</v>
      </c>
      <c r="N30" s="5" t="str">
        <f aca="false">CONCATENATE($B30,".",_xlfn.SWITCH(RIGHT($M30,3),"Jan","01","Feb","02","Mar","03","Apr","04","May","05","Jun","06","Jul","07","Aug","08","Sep","09","Oct","10","Nov","11","Dec","12"),".",LEFT($M30,2))</f>
        <v>1862.07.20</v>
      </c>
      <c r="O30" s="10" t="s">
        <v>200</v>
      </c>
      <c r="P30" s="5" t="str">
        <f aca="false">CONCATENATE($B30,".",_xlfn.SWITCH(RIGHT($O30,3),"Jan","01","Feb","02","Mar","03","Apr","04","May","05","Jun","06","Jul","07","Aug","08","Sep","09","Oct","10","Nov","11","Dec","12"),".",LEFT($O30,2))</f>
        <v>1862.07.21</v>
      </c>
      <c r="Q30" s="11" t="s">
        <v>61</v>
      </c>
    </row>
    <row r="31" s="5" customFormat="true" ht="15" hidden="false" customHeight="false" outlineLevel="0" collapsed="false">
      <c r="A31" s="14" t="s">
        <v>201</v>
      </c>
      <c r="B31" s="11" t="s">
        <v>16</v>
      </c>
      <c r="C31" s="12" t="s">
        <v>202</v>
      </c>
      <c r="D31" s="12" t="s">
        <v>49</v>
      </c>
      <c r="E31" s="12" t="s">
        <v>203</v>
      </c>
      <c r="F31" s="12"/>
      <c r="G31" s="12"/>
      <c r="H31" s="12" t="s">
        <v>41</v>
      </c>
      <c r="I31" s="12"/>
      <c r="J31" s="12"/>
      <c r="K31" s="15" t="s">
        <v>204</v>
      </c>
      <c r="L31" s="5" t="str">
        <f aca="false">CONCATENATE(LEFT($K31,2),"y, ",MID($K31,4,2),"m, ",RIGHT($K31,2),"d")</f>
        <v>00y, 11m, 00d</v>
      </c>
      <c r="M31" s="14" t="s">
        <v>199</v>
      </c>
      <c r="N31" s="5" t="str">
        <f aca="false">CONCATENATE($B31,".",_xlfn.SWITCH(RIGHT($M31,3),"Jan","01","Feb","02","Mar","03","Apr","04","May","05","Jun","06","Jul","07","Aug","08","Sep","09","Oct","10","Nov","11","Dec","12"),".",LEFT($M31,2))</f>
        <v>1862.07.20</v>
      </c>
      <c r="O31" s="14" t="s">
        <v>200</v>
      </c>
      <c r="P31" s="5" t="str">
        <f aca="false">CONCATENATE($B31,".",_xlfn.SWITCH(RIGHT($O31,3),"Jan","01","Feb","02","Mar","03","Apr","04","May","05","Jun","06","Jul","07","Aug","08","Sep","09","Oct","10","Nov","11","Dec","12"),".",LEFT($O31,2))</f>
        <v>1862.07.21</v>
      </c>
      <c r="Q31" s="12" t="s">
        <v>61</v>
      </c>
    </row>
    <row r="32" s="5" customFormat="true" ht="15" hidden="false" customHeight="false" outlineLevel="0" collapsed="false">
      <c r="A32" s="14" t="s">
        <v>205</v>
      </c>
      <c r="B32" s="11" t="s">
        <v>16</v>
      </c>
      <c r="C32" s="12" t="s">
        <v>206</v>
      </c>
      <c r="D32" s="12" t="s">
        <v>207</v>
      </c>
      <c r="E32" s="12" t="s">
        <v>208</v>
      </c>
      <c r="F32" s="12"/>
      <c r="G32" s="12"/>
      <c r="H32" s="12" t="s">
        <v>209</v>
      </c>
      <c r="I32" s="12"/>
      <c r="J32" s="12"/>
      <c r="K32" s="13" t="s">
        <v>210</v>
      </c>
      <c r="L32" s="5" t="str">
        <f aca="false">CONCATENATE(LEFT($K32,2),"y, ",MID($K32,4,2),"m, ",RIGHT($K32,2),"d")</f>
        <v>03y, 01m, 09d</v>
      </c>
      <c r="M32" s="14" t="s">
        <v>199</v>
      </c>
      <c r="N32" s="5" t="str">
        <f aca="false">CONCATENATE($B32,".",_xlfn.SWITCH(RIGHT($M32,3),"Jan","01","Feb","02","Mar","03","Apr","04","May","05","Jun","06","Jul","07","Aug","08","Sep","09","Oct","10","Nov","11","Dec","12"),".",LEFT($M32,2))</f>
        <v>1862.07.20</v>
      </c>
      <c r="O32" s="14" t="s">
        <v>200</v>
      </c>
      <c r="P32" s="5" t="str">
        <f aca="false">CONCATENATE($B32,".",_xlfn.SWITCH(RIGHT($O32,3),"Jan","01","Feb","02","Mar","03","Apr","04","May","05","Jun","06","Jul","07","Aug","08","Sep","09","Oct","10","Nov","11","Dec","12"),".",LEFT($O32,2))</f>
        <v>1862.07.21</v>
      </c>
      <c r="Q32" s="12" t="s">
        <v>61</v>
      </c>
    </row>
    <row r="33" s="5" customFormat="true" ht="15" hidden="false" customHeight="false" outlineLevel="0" collapsed="false">
      <c r="A33" s="14" t="s">
        <v>211</v>
      </c>
      <c r="B33" s="11" t="s">
        <v>16</v>
      </c>
      <c r="C33" s="12" t="s">
        <v>146</v>
      </c>
      <c r="D33" s="12" t="s">
        <v>105</v>
      </c>
      <c r="E33" s="12" t="s">
        <v>148</v>
      </c>
      <c r="F33" s="12"/>
      <c r="G33" s="12"/>
      <c r="H33" s="12" t="s">
        <v>149</v>
      </c>
      <c r="I33" s="12"/>
      <c r="J33" s="12"/>
      <c r="K33" s="13" t="s">
        <v>212</v>
      </c>
      <c r="L33" s="5" t="str">
        <f aca="false">CONCATENATE(LEFT($K33,2),"y, ",MID($K33,4,2),"m, ",RIGHT($K33,2),"d")</f>
        <v>03y, 06m, 00d</v>
      </c>
      <c r="M33" s="14" t="s">
        <v>213</v>
      </c>
      <c r="N33" s="5" t="str">
        <f aca="false">CONCATENATE($B33,".",_xlfn.SWITCH(RIGHT($M33,3),"Jan","01","Feb","02","Mar","03","Apr","04","May","05","Jun","06","Jul","07","Aug","08","Sep","09","Oct","10","Nov","11","Dec","12"),".",LEFT($M33,2))</f>
        <v>1862.07.22</v>
      </c>
      <c r="O33" s="14" t="s">
        <v>214</v>
      </c>
      <c r="P33" s="5" t="str">
        <f aca="false">CONCATENATE($B33,".",_xlfn.SWITCH(RIGHT($O33,3),"Jan","01","Feb","02","Mar","03","Apr","04","May","05","Jun","06","Jul","07","Aug","08","Sep","09","Oct","10","Nov","11","Dec","12"),".",LEFT($O33,2))</f>
        <v>1862.07.23</v>
      </c>
      <c r="Q33" s="12" t="s">
        <v>61</v>
      </c>
    </row>
    <row r="34" s="5" customFormat="true" ht="15" hidden="false" customHeight="false" outlineLevel="0" collapsed="false">
      <c r="A34" s="14" t="s">
        <v>215</v>
      </c>
      <c r="B34" s="11" t="s">
        <v>16</v>
      </c>
      <c r="C34" s="12" t="s">
        <v>216</v>
      </c>
      <c r="D34" s="12" t="s">
        <v>217</v>
      </c>
      <c r="E34" s="12" t="s">
        <v>218</v>
      </c>
      <c r="F34" s="12" t="s">
        <v>219</v>
      </c>
      <c r="G34" s="12"/>
      <c r="H34" s="12" t="s">
        <v>220</v>
      </c>
      <c r="I34" s="12"/>
      <c r="J34" s="12"/>
      <c r="K34" s="13" t="s">
        <v>221</v>
      </c>
      <c r="L34" s="5" t="str">
        <f aca="false">CONCATENATE(LEFT($K34,2),"y, ",MID($K34,4,2),"m, ",RIGHT($K34,2),"d")</f>
        <v>00y, 05m, 14d</v>
      </c>
      <c r="M34" s="14" t="s">
        <v>222</v>
      </c>
      <c r="N34" s="5" t="str">
        <f aca="false">CONCATENATE($B34,".",_xlfn.SWITCH(RIGHT($M34,3),"Jan","01","Feb","02","Mar","03","Apr","04","May","05","Jun","06","Jul","07","Aug","08","Sep","09","Oct","10","Nov","11","Dec","12"),".",LEFT($M34,2))</f>
        <v>1862.07.24</v>
      </c>
      <c r="O34" s="14" t="s">
        <v>223</v>
      </c>
      <c r="P34" s="5" t="str">
        <f aca="false">CONCATENATE($B34,".",_xlfn.SWITCH(RIGHT($O34,3),"Jan","01","Feb","02","Mar","03","Apr","04","May","05","Jun","06","Jul","07","Aug","08","Sep","09","Oct","10","Nov","11","Dec","12"),".",LEFT($O34,2))</f>
        <v>1862.07.25</v>
      </c>
      <c r="Q34" s="12" t="s">
        <v>61</v>
      </c>
    </row>
    <row r="35" s="5" customFormat="true" ht="15" hidden="false" customHeight="false" outlineLevel="0" collapsed="false">
      <c r="A35" s="10" t="s">
        <v>224</v>
      </c>
      <c r="B35" s="11" t="s">
        <v>16</v>
      </c>
      <c r="C35" s="11" t="s">
        <v>225</v>
      </c>
      <c r="D35" s="11" t="s">
        <v>34</v>
      </c>
      <c r="E35" s="11"/>
      <c r="F35" s="11" t="s">
        <v>226</v>
      </c>
      <c r="G35" s="12"/>
      <c r="H35" s="12"/>
      <c r="I35" s="11" t="s">
        <v>225</v>
      </c>
      <c r="J35" s="11" t="s">
        <v>94</v>
      </c>
      <c r="K35" s="15" t="s">
        <v>227</v>
      </c>
      <c r="L35" s="5" t="str">
        <f aca="false">CONCATENATE(LEFT($K35,2),"y, ",MID($K35,4,2),"m, ",RIGHT($K35,2),"d")</f>
        <v>53y, 08m, 00d</v>
      </c>
      <c r="M35" s="10" t="s">
        <v>228</v>
      </c>
      <c r="N35" s="5" t="str">
        <f aca="false">CONCATENATE($B35,".",_xlfn.SWITCH(RIGHT($M35,3),"Jan","01","Feb","02","Mar","03","Apr","04","May","05","Jun","06","Jul","07","Aug","08","Sep","09","Oct","10","Nov","11","Dec","12"),".",LEFT($M35,2))</f>
        <v>1862.07.29</v>
      </c>
      <c r="O35" s="10" t="s">
        <v>229</v>
      </c>
      <c r="P35" s="5" t="str">
        <f aca="false">CONCATENATE($B35,".",_xlfn.SWITCH(RIGHT($O35,3),"Jan","01","Feb","02","Mar","03","Apr","04","May","05","Jun","06","Jul","07","Aug","08","Sep","09","Oct","10","Nov","11","Dec","12"),".",LEFT($O35,2))</f>
        <v>1862.07.31</v>
      </c>
      <c r="Q35" s="11" t="s">
        <v>61</v>
      </c>
    </row>
    <row r="36" s="5" customFormat="true" ht="15" hidden="false" customHeight="false" outlineLevel="0" collapsed="false">
      <c r="A36" s="14" t="s">
        <v>230</v>
      </c>
      <c r="B36" s="11" t="s">
        <v>16</v>
      </c>
      <c r="C36" s="12" t="s">
        <v>231</v>
      </c>
      <c r="D36" s="12" t="s">
        <v>113</v>
      </c>
      <c r="E36" s="12" t="s">
        <v>113</v>
      </c>
      <c r="F36" s="12"/>
      <c r="G36" s="12"/>
      <c r="H36" s="12" t="s">
        <v>232</v>
      </c>
      <c r="I36" s="12"/>
      <c r="J36" s="12"/>
      <c r="K36" s="13" t="s">
        <v>233</v>
      </c>
      <c r="L36" s="5" t="str">
        <f aca="false">CONCATENATE(LEFT($K36,2),"y, ",MID($K36,4,2),"m, ",RIGHT($K36,2),"d")</f>
        <v>00y, 11m, 10d</v>
      </c>
      <c r="M36" s="14" t="s">
        <v>229</v>
      </c>
      <c r="N36" s="5" t="str">
        <f aca="false">CONCATENATE($B36,".",_xlfn.SWITCH(RIGHT($M36,3),"Jan","01","Feb","02","Mar","03","Apr","04","May","05","Jun","06","Jul","07","Aug","08","Sep","09","Oct","10","Nov","11","Dec","12"),".",LEFT($M36,2))</f>
        <v>1862.07.31</v>
      </c>
      <c r="O36" s="14" t="s">
        <v>234</v>
      </c>
      <c r="P36" s="5" t="str">
        <f aca="false">CONCATENATE($B36,".",_xlfn.SWITCH(RIGHT($O36,3),"Jan","01","Feb","02","Mar","03","Apr","04","May","05","Jun","06","Jul","07","Aug","08","Sep","09","Oct","10","Nov","11","Dec","12"),".",LEFT($O36,2))</f>
        <v>1862.08.01</v>
      </c>
      <c r="Q36" s="12" t="s">
        <v>61</v>
      </c>
    </row>
    <row r="37" s="5" customFormat="true" ht="15" hidden="false" customHeight="false" outlineLevel="0" collapsed="false">
      <c r="A37" s="10" t="s">
        <v>235</v>
      </c>
      <c r="B37" s="11" t="s">
        <v>16</v>
      </c>
      <c r="C37" s="11" t="s">
        <v>236</v>
      </c>
      <c r="D37" s="11" t="s">
        <v>237</v>
      </c>
      <c r="E37" s="11" t="s">
        <v>238</v>
      </c>
      <c r="F37" s="11"/>
      <c r="G37" s="12"/>
      <c r="H37" s="11" t="s">
        <v>94</v>
      </c>
      <c r="I37" s="12"/>
      <c r="J37" s="12"/>
      <c r="K37" s="15" t="s">
        <v>120</v>
      </c>
      <c r="L37" s="5" t="str">
        <f aca="false">CONCATENATE(LEFT($K37,2),"y, ",MID($K37,4,2),"m, ",RIGHT($K37,2),"d")</f>
        <v>01y, 05m, 00d</v>
      </c>
      <c r="M37" s="10" t="s">
        <v>229</v>
      </c>
      <c r="N37" s="5" t="str">
        <f aca="false">CONCATENATE($B37,".",_xlfn.SWITCH(RIGHT($M37,3),"Jan","01","Feb","02","Mar","03","Apr","04","May","05","Jun","06","Jul","07","Aug","08","Sep","09","Oct","10","Nov","11","Dec","12"),".",LEFT($M37,2))</f>
        <v>1862.07.31</v>
      </c>
      <c r="O37" s="10" t="s">
        <v>234</v>
      </c>
      <c r="P37" s="5" t="str">
        <f aca="false">CONCATENATE($B37,".",_xlfn.SWITCH(RIGHT($O37,3),"Jan","01","Feb","02","Mar","03","Apr","04","May","05","Jun","06","Jul","07","Aug","08","Sep","09","Oct","10","Nov","11","Dec","12"),".",LEFT($O37,2))</f>
        <v>1862.08.01</v>
      </c>
      <c r="Q37" s="11" t="s">
        <v>61</v>
      </c>
    </row>
    <row r="38" s="5" customFormat="true" ht="15" hidden="false" customHeight="false" outlineLevel="0" collapsed="false">
      <c r="A38" s="10" t="s">
        <v>239</v>
      </c>
      <c r="B38" s="11" t="s">
        <v>16</v>
      </c>
      <c r="C38" s="11" t="s">
        <v>240</v>
      </c>
      <c r="D38" s="11" t="s">
        <v>105</v>
      </c>
      <c r="E38" s="11" t="s">
        <v>70</v>
      </c>
      <c r="F38" s="11"/>
      <c r="G38" s="12"/>
      <c r="H38" s="11" t="s">
        <v>41</v>
      </c>
      <c r="I38" s="12"/>
      <c r="J38" s="12"/>
      <c r="K38" s="15" t="s">
        <v>241</v>
      </c>
      <c r="L38" s="5" t="str">
        <f aca="false">CONCATENATE(LEFT($K38,2),"y, ",MID($K38,4,2),"m, ",RIGHT($K38,2),"d")</f>
        <v>00y, 10m, 00d</v>
      </c>
      <c r="M38" s="10" t="s">
        <v>229</v>
      </c>
      <c r="N38" s="5" t="str">
        <f aca="false">CONCATENATE($B38,".",_xlfn.SWITCH(RIGHT($M38,3),"Jan","01","Feb","02","Mar","03","Apr","04","May","05","Jun","06","Jul","07","Aug","08","Sep","09","Oct","10","Nov","11","Dec","12"),".",LEFT($M38,2))</f>
        <v>1862.07.31</v>
      </c>
      <c r="O38" s="10" t="s">
        <v>234</v>
      </c>
      <c r="P38" s="5" t="str">
        <f aca="false">CONCATENATE($B38,".",_xlfn.SWITCH(RIGHT($O38,3),"Jan","01","Feb","02","Mar","03","Apr","04","May","05","Jun","06","Jul","07","Aug","08","Sep","09","Oct","10","Nov","11","Dec","12"),".",LEFT($O38,2))</f>
        <v>1862.08.01</v>
      </c>
      <c r="Q38" s="11" t="s">
        <v>61</v>
      </c>
    </row>
    <row r="39" s="5" customFormat="true" ht="15" hidden="false" customHeight="false" outlineLevel="0" collapsed="false">
      <c r="A39" s="10" t="s">
        <v>242</v>
      </c>
      <c r="B39" s="11" t="s">
        <v>16</v>
      </c>
      <c r="C39" s="11" t="s">
        <v>188</v>
      </c>
      <c r="D39" s="11" t="s">
        <v>243</v>
      </c>
      <c r="E39" s="11" t="s">
        <v>244</v>
      </c>
      <c r="F39" s="11"/>
      <c r="G39" s="12"/>
      <c r="H39" s="11" t="s">
        <v>245</v>
      </c>
      <c r="I39" s="12"/>
      <c r="J39" s="12"/>
      <c r="K39" s="15" t="s">
        <v>246</v>
      </c>
      <c r="L39" s="5" t="str">
        <f aca="false">CONCATENATE(LEFT($K39,2),"y, ",MID($K39,4,2),"m, ",RIGHT($K39,2),"d")</f>
        <v>00y, 08m, 11d</v>
      </c>
      <c r="M39" s="10" t="s">
        <v>234</v>
      </c>
      <c r="N39" s="5" t="str">
        <f aca="false">CONCATENATE($B39,".",_xlfn.SWITCH(RIGHT($M39,3),"Jan","01","Feb","02","Mar","03","Apr","04","May","05","Jun","06","Jul","07","Aug","08","Sep","09","Oct","10","Nov","11","Dec","12"),".",LEFT($M39,2))</f>
        <v>1862.08.01</v>
      </c>
      <c r="O39" s="10" t="s">
        <v>247</v>
      </c>
      <c r="P39" s="5" t="str">
        <f aca="false">CONCATENATE($B39,".",_xlfn.SWITCH(RIGHT($O39,3),"Jan","01","Feb","02","Mar","03","Apr","04","May","05","Jun","06","Jul","07","Aug","08","Sep","09","Oct","10","Nov","11","Dec","12"),".",LEFT($O39,2))</f>
        <v>1862.08.02</v>
      </c>
      <c r="Q39" s="11" t="s">
        <v>61</v>
      </c>
    </row>
    <row r="40" s="5" customFormat="true" ht="15" hidden="false" customHeight="false" outlineLevel="0" collapsed="false">
      <c r="A40" s="14" t="s">
        <v>248</v>
      </c>
      <c r="B40" s="11" t="s">
        <v>16</v>
      </c>
      <c r="C40" s="12" t="s">
        <v>249</v>
      </c>
      <c r="D40" s="12" t="s">
        <v>113</v>
      </c>
      <c r="E40" s="12" t="s">
        <v>113</v>
      </c>
      <c r="F40" s="12"/>
      <c r="G40" s="12"/>
      <c r="H40" s="12" t="s">
        <v>181</v>
      </c>
      <c r="I40" s="12"/>
      <c r="J40" s="12"/>
      <c r="K40" s="15" t="s">
        <v>250</v>
      </c>
      <c r="L40" s="5" t="str">
        <f aca="false">CONCATENATE(LEFT($K40,2),"y, ",MID($K40,4,2),"m, ",RIGHT($K40,2),"d")</f>
        <v>01y, 00m, 20d</v>
      </c>
      <c r="M40" s="14" t="s">
        <v>247</v>
      </c>
      <c r="N40" s="5" t="str">
        <f aca="false">CONCATENATE($B40,".",_xlfn.SWITCH(RIGHT($M40,3),"Jan","01","Feb","02","Mar","03","Apr","04","May","05","Jun","06","Jul","07","Aug","08","Sep","09","Oct","10","Nov","11","Dec","12"),".",LEFT($M40,2))</f>
        <v>1862.08.02</v>
      </c>
      <c r="O40" s="14" t="s">
        <v>251</v>
      </c>
      <c r="P40" s="5" t="str">
        <f aca="false">CONCATENATE($B40,".",_xlfn.SWITCH(RIGHT($O40,3),"Jan","01","Feb","02","Mar","03","Apr","04","May","05","Jun","06","Jul","07","Aug","08","Sep","09","Oct","10","Nov","11","Dec","12"),".",LEFT($O40,2))</f>
        <v>1862.08.03</v>
      </c>
      <c r="Q40" s="12" t="s">
        <v>61</v>
      </c>
    </row>
    <row r="41" s="5" customFormat="true" ht="15" hidden="false" customHeight="false" outlineLevel="0" collapsed="false">
      <c r="A41" s="14" t="s">
        <v>252</v>
      </c>
      <c r="B41" s="11" t="s">
        <v>16</v>
      </c>
      <c r="C41" s="12" t="s">
        <v>253</v>
      </c>
      <c r="D41" s="12" t="s">
        <v>254</v>
      </c>
      <c r="E41" s="12" t="s">
        <v>63</v>
      </c>
      <c r="F41" s="12"/>
      <c r="G41" s="12"/>
      <c r="H41" s="12" t="s">
        <v>255</v>
      </c>
      <c r="I41" s="12"/>
      <c r="J41" s="12"/>
      <c r="K41" s="15" t="s">
        <v>256</v>
      </c>
      <c r="L41" s="5" t="str">
        <f aca="false">CONCATENATE(LEFT($K41,2),"y, ",MID($K41,4,2),"m, ",RIGHT($K41,2),"d")</f>
        <v>02y, 08m, 00d</v>
      </c>
      <c r="M41" s="14" t="s">
        <v>251</v>
      </c>
      <c r="N41" s="5" t="str">
        <f aca="false">CONCATENATE($B41,".",_xlfn.SWITCH(RIGHT($M41,3),"Jan","01","Feb","02","Mar","03","Apr","04","May","05","Jun","06","Jul","07","Aug","08","Sep","09","Oct","10","Nov","11","Dec","12"),".",LEFT($M41,2))</f>
        <v>1862.08.03</v>
      </c>
      <c r="O41" s="14" t="s">
        <v>257</v>
      </c>
      <c r="P41" s="5" t="str">
        <f aca="false">CONCATENATE($B41,".",_xlfn.SWITCH(RIGHT($O41,3),"Jan","01","Feb","02","Mar","03","Apr","04","May","05","Jun","06","Jul","07","Aug","08","Sep","09","Oct","10","Nov","11","Dec","12"),".",LEFT($O41,2))</f>
        <v>1862.08.04</v>
      </c>
      <c r="Q41" s="12" t="s">
        <v>61</v>
      </c>
    </row>
    <row r="42" s="5" customFormat="true" ht="15" hidden="false" customHeight="false" outlineLevel="0" collapsed="false">
      <c r="A42" s="10" t="s">
        <v>258</v>
      </c>
      <c r="B42" s="11" t="s">
        <v>16</v>
      </c>
      <c r="C42" s="11" t="s">
        <v>259</v>
      </c>
      <c r="D42" s="11" t="s">
        <v>49</v>
      </c>
      <c r="E42" s="11" t="s">
        <v>208</v>
      </c>
      <c r="F42" s="11"/>
      <c r="G42" s="12"/>
      <c r="H42" s="11" t="s">
        <v>94</v>
      </c>
      <c r="I42" s="12"/>
      <c r="J42" s="12"/>
      <c r="K42" s="15" t="s">
        <v>136</v>
      </c>
      <c r="L42" s="5" t="str">
        <f aca="false">CONCATENATE(LEFT($K42,2),"y, ",MID($K42,4,2),"m, ",RIGHT($K42,2),"d")</f>
        <v>01y, 06m, 00d</v>
      </c>
      <c r="M42" s="10" t="s">
        <v>260</v>
      </c>
      <c r="N42" s="5" t="str">
        <f aca="false">CONCATENATE($B42,".",_xlfn.SWITCH(RIGHT($M42,3),"Jan","01","Feb","02","Mar","03","Apr","04","May","05","Jun","06","Jul","07","Aug","08","Sep","09","Oct","10","Nov","11","Dec","12"),".",LEFT($M42,2))</f>
        <v>1862.08.06</v>
      </c>
      <c r="O42" s="10" t="s">
        <v>261</v>
      </c>
      <c r="P42" s="5" t="str">
        <f aca="false">CONCATENATE($B42,".",_xlfn.SWITCH(RIGHT($O42,3),"Jan","01","Feb","02","Mar","03","Apr","04","May","05","Jun","06","Jul","07","Aug","08","Sep","09","Oct","10","Nov","11","Dec","12"),".",LEFT($O42,2))</f>
        <v>1862.08.07</v>
      </c>
      <c r="Q42" s="11" t="s">
        <v>61</v>
      </c>
    </row>
    <row r="43" s="5" customFormat="true" ht="15" hidden="false" customHeight="false" outlineLevel="0" collapsed="false">
      <c r="A43" s="10" t="s">
        <v>262</v>
      </c>
      <c r="B43" s="11" t="s">
        <v>16</v>
      </c>
      <c r="C43" s="11" t="s">
        <v>263</v>
      </c>
      <c r="D43" s="11" t="s">
        <v>209</v>
      </c>
      <c r="E43" s="11" t="s">
        <v>42</v>
      </c>
      <c r="F43" s="11"/>
      <c r="G43" s="12"/>
      <c r="H43" s="11" t="s">
        <v>130</v>
      </c>
      <c r="I43" s="12"/>
      <c r="J43" s="12"/>
      <c r="K43" s="15" t="s">
        <v>241</v>
      </c>
      <c r="L43" s="5" t="str">
        <f aca="false">CONCATENATE(LEFT($K43,2),"y, ",MID($K43,4,2),"m, ",RIGHT($K43,2),"d")</f>
        <v>00y, 10m, 00d</v>
      </c>
      <c r="M43" s="10" t="s">
        <v>264</v>
      </c>
      <c r="N43" s="5" t="str">
        <f aca="false">CONCATENATE($B43,".",_xlfn.SWITCH(RIGHT($M43,3),"Jan","01","Feb","02","Mar","03","Apr","04","May","05","Jun","06","Jul","07","Aug","08","Sep","09","Oct","10","Nov","11","Dec","12"),".",LEFT($M43,2))</f>
        <v>1862.08.08</v>
      </c>
      <c r="O43" s="10" t="s">
        <v>265</v>
      </c>
      <c r="P43" s="5" t="str">
        <f aca="false">CONCATENATE($B43,".",_xlfn.SWITCH(RIGHT($O43,3),"Jan","01","Feb","02","Mar","03","Apr","04","May","05","Jun","06","Jul","07","Aug","08","Sep","09","Oct","10","Nov","11","Dec","12"),".",LEFT($O43,2))</f>
        <v>1862.08.09</v>
      </c>
      <c r="Q43" s="11" t="s">
        <v>61</v>
      </c>
    </row>
    <row r="44" s="5" customFormat="true" ht="15" hidden="false" customHeight="false" outlineLevel="0" collapsed="false">
      <c r="A44" s="10" t="s">
        <v>266</v>
      </c>
      <c r="B44" s="11" t="s">
        <v>16</v>
      </c>
      <c r="C44" s="12" t="s">
        <v>267</v>
      </c>
      <c r="D44" s="12" t="s">
        <v>268</v>
      </c>
      <c r="E44" s="12" t="s">
        <v>269</v>
      </c>
      <c r="F44" s="12"/>
      <c r="G44" s="12"/>
      <c r="H44" s="12" t="s">
        <v>270</v>
      </c>
      <c r="I44" s="12"/>
      <c r="J44" s="12"/>
      <c r="K44" s="15" t="s">
        <v>271</v>
      </c>
      <c r="L44" s="5" t="str">
        <f aca="false">CONCATENATE(LEFT($K44,2),"y, ",MID($K44,4,2),"m, ",RIGHT($K44,2),"d")</f>
        <v>01y, 02m, 00d</v>
      </c>
      <c r="M44" s="14" t="s">
        <v>264</v>
      </c>
      <c r="N44" s="5" t="str">
        <f aca="false">CONCATENATE($B44,".",_xlfn.SWITCH(RIGHT($M44,3),"Jan","01","Feb","02","Mar","03","Apr","04","May","05","Jun","06","Jul","07","Aug","08","Sep","09","Oct","10","Nov","11","Dec","12"),".",LEFT($M44,2))</f>
        <v>1862.08.08</v>
      </c>
      <c r="O44" s="14" t="s">
        <v>265</v>
      </c>
      <c r="P44" s="5" t="str">
        <f aca="false">CONCATENATE($B44,".",_xlfn.SWITCH(RIGHT($O44,3),"Jan","01","Feb","02","Mar","03","Apr","04","May","05","Jun","06","Jul","07","Aug","08","Sep","09","Oct","10","Nov","11","Dec","12"),".",LEFT($O44,2))</f>
        <v>1862.08.09</v>
      </c>
      <c r="Q44" s="12" t="s">
        <v>61</v>
      </c>
    </row>
    <row r="45" s="5" customFormat="true" ht="15" hidden="false" customHeight="false" outlineLevel="0" collapsed="false">
      <c r="A45" s="14" t="s">
        <v>272</v>
      </c>
      <c r="B45" s="17" t="s">
        <v>16</v>
      </c>
      <c r="C45" s="12" t="s">
        <v>273</v>
      </c>
      <c r="D45" s="12" t="s">
        <v>274</v>
      </c>
      <c r="E45" s="12"/>
      <c r="F45" s="12" t="s">
        <v>275</v>
      </c>
      <c r="G45" s="12"/>
      <c r="H45" s="12"/>
      <c r="I45" s="12" t="s">
        <v>273</v>
      </c>
      <c r="J45" s="12" t="s">
        <v>276</v>
      </c>
      <c r="K45" s="13" t="s">
        <v>277</v>
      </c>
      <c r="L45" s="5" t="str">
        <f aca="false">CONCATENATE(LEFT($K45,2),"y, ",MID($K45,4,2),"m, ",RIGHT($K45,2),"d")</f>
        <v>43y, 00m, 00d</v>
      </c>
      <c r="M45" s="14" t="s">
        <v>264</v>
      </c>
      <c r="N45" s="5" t="str">
        <f aca="false">CONCATENATE($B45,".",_xlfn.SWITCH(RIGHT($M45,3),"Jan","01","Feb","02","Mar","03","Apr","04","May","05","Jun","06","Jul","07","Aug","08","Sep","09","Oct","10","Nov","11","Dec","12"),".",LEFT($M45,2))</f>
        <v>1862.08.08</v>
      </c>
      <c r="O45" s="14" t="s">
        <v>265</v>
      </c>
      <c r="P45" s="5" t="str">
        <f aca="false">CONCATENATE($B45,".",_xlfn.SWITCH(RIGHT($O45,3),"Jan","01","Feb","02","Mar","03","Apr","04","May","05","Jun","06","Jul","07","Aug","08","Sep","09","Oct","10","Nov","11","Dec","12"),".",LEFT($O45,2))</f>
        <v>1862.08.09</v>
      </c>
      <c r="Q45" s="12" t="s">
        <v>61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2024-02-24T15:00:02Z</dcterms:created>
  <dc:creator>Rainer Dörry</dc:creator>
  <dc:description/>
  <dc:language>de-DE</dc:language>
  <cp:lastModifiedBy/>
  <dcterms:modified xsi:type="dcterms:W3CDTF">2024-02-27T12:55:00Z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